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tabRatio="899" firstSheet="8" activeTab="8"/>
  </bookViews>
  <sheets>
    <sheet name="contrib reg c_capit asseg 2016" sheetId="1" r:id="rId1"/>
    <sheet name="contrib reg c_capit asseg 2015" sheetId="2" r:id="rId2"/>
    <sheet name="contrib reg c_capit asseg 2014" sheetId="3" r:id="rId3"/>
    <sheet name="contrib reg c_capit asseg 2013" sheetId="4" r:id="rId4"/>
    <sheet name="contrib reg  c_capit asseg 2012" sheetId="5" r:id="rId5"/>
    <sheet name="contrib reg  c_capit asseg2011" sheetId="6" r:id="rId6"/>
    <sheet name="contrib reg  c_capit asseg2010" sheetId="7" r:id="rId7"/>
    <sheet name="contrib reg  c_capit asseg2009" sheetId="8" r:id="rId8"/>
    <sheet name="contib reg  cap ass_ 2008 eprec" sheetId="9" r:id="rId9"/>
    <sheet name="riepilogo crediti C_cap. Regio" sheetId="10" r:id="rId10"/>
    <sheet name="contr.reg.cap.ass.2007 ex asl20" sheetId="11" r:id="rId11"/>
    <sheet name="contr.regcap.ass 2006 exasl 20" sheetId="12" r:id="rId12"/>
    <sheet name="contr.reg cap ass 2004 exasl 20" sheetId="13" r:id="rId13"/>
    <sheet name="contr.reg cap ass 2002 exas 20 " sheetId="14" r:id="rId14"/>
    <sheet name="cont. reg cap ass_ 2001eprec-20" sheetId="15" r:id="rId15"/>
    <sheet name="riep.crediti ex asl 20" sheetId="16" r:id="rId16"/>
    <sheet name="contr.reg cap 2007 exasl22" sheetId="17" r:id="rId17"/>
    <sheet name="contr.reg.cap.2006 exasl22" sheetId="18" r:id="rId18"/>
    <sheet name="contr reg cap 2005 ex asl22" sheetId="19" r:id="rId19"/>
    <sheet name="contr reg cap 2004 ex asl22" sheetId="20" r:id="rId20"/>
    <sheet name="riep.cred.ex asl 22" sheetId="21" r:id="rId21"/>
    <sheet name="contr reg 2007 exasl21" sheetId="22" r:id="rId22"/>
    <sheet name="riep ex asl 21" sheetId="23" r:id="rId23"/>
    <sheet name="riepilogo crediti TOTALE" sheetId="24" r:id="rId24"/>
  </sheets>
  <definedNames/>
  <calcPr fullCalcOnLoad="1"/>
</workbook>
</file>

<file path=xl/sharedStrings.xml><?xml version="1.0" encoding="utf-8"?>
<sst xmlns="http://schemas.openxmlformats.org/spreadsheetml/2006/main" count="721" uniqueCount="168">
  <si>
    <t>ASSEGNAZIONI</t>
  </si>
  <si>
    <t>estremi n° DGR/determinaz.(numero-codice settore)</t>
  </si>
  <si>
    <t>oggetto provvedimento regionale</t>
  </si>
  <si>
    <t>importo</t>
  </si>
  <si>
    <t>Totale incassi per singolo provvedimento</t>
  </si>
  <si>
    <t>RIEPILOGO ASSEGNAZIONI CONTRIBUTI CONTO CAPITALE (finanziamenti per investimenti)</t>
  </si>
  <si>
    <t>RIEPILOGO INCASSI ASSEGNAZIONI CONTRIBUTI CONTO CAPITALE (finanziamenti per investimenti)</t>
  </si>
  <si>
    <t>Totale incassi dalla data di assegnazione</t>
  </si>
  <si>
    <t>ASSEGNAZIONI REGIONALI</t>
  </si>
  <si>
    <t>CREDITO RESIDUO AL 31.12.2015</t>
  </si>
  <si>
    <t xml:space="preserve">INCASSI </t>
  </si>
  <si>
    <t>RIEPILOGO crediti al 31.12.2015 CONTRIBUTI CONTO CAPITALE (finanziamenti per investimenti)</t>
  </si>
  <si>
    <t>importo incassato nel 2016</t>
  </si>
  <si>
    <t>importi incassati prima del 2016</t>
  </si>
  <si>
    <t>CREDITO RESIDUO AL 31.12.2016</t>
  </si>
  <si>
    <t>RIEPILOGO crediti al 31.12.2016 CONTRIBUTI CONTO CAPITALE (finanziamenti per investimenti)</t>
  </si>
  <si>
    <t>totale assegnazioni 2016 e precedenti</t>
  </si>
  <si>
    <t>anno di assegnazione</t>
  </si>
  <si>
    <t>DGR 22-756 31/8/00</t>
  </si>
  <si>
    <t>DR 170 - 4/7/02</t>
  </si>
  <si>
    <t>DET. Reg 9/28/28.5 del 11/01/06</t>
  </si>
  <si>
    <t>L 40/96</t>
  </si>
  <si>
    <t xml:space="preserve"> DGR 47-3073 DEL 5/6/06</t>
  </si>
  <si>
    <t>ASSEGNAZIONI 2006</t>
  </si>
  <si>
    <t>ASSEGNAZIONI 2004</t>
  </si>
  <si>
    <t>ASSEGNAZIONI 2007</t>
  </si>
  <si>
    <t xml:space="preserve">totale assegnazioni </t>
  </si>
  <si>
    <t>DGR  86-6713 del 3/8/07</t>
  </si>
  <si>
    <t>DCR 131-23049 / 2007</t>
  </si>
  <si>
    <t>ASSEGNAZIONI 2002</t>
  </si>
  <si>
    <t>ASSEGNAZIONI 2008</t>
  </si>
  <si>
    <t>DGR  49-8994 del 16/6/08</t>
  </si>
  <si>
    <t>DGR  26-15235 del 30/3/05</t>
  </si>
  <si>
    <t>Det.170 del 4.4.02</t>
  </si>
  <si>
    <t>DCR 131-23049 del 19.6.2007</t>
  </si>
  <si>
    <t>DGR N. 86-6713/31.8 DEL 03/08/2007</t>
  </si>
  <si>
    <t>DD R.P. n. 307 del 09/08/07</t>
  </si>
  <si>
    <t>DD R.P. n. 330 del 20/09/07</t>
  </si>
  <si>
    <t>DD 59/28.04 DEL 04/04/05</t>
  </si>
  <si>
    <t>ASSEGNAZIONI 2004 E ANNI PRECEDENTI</t>
  </si>
  <si>
    <t>DGR 200/28300- 27/09/93</t>
  </si>
  <si>
    <t>ante 97</t>
  </si>
  <si>
    <t>DGR 53/37823 DEL 05/08/94</t>
  </si>
  <si>
    <t>DGR 200/28300 DEL 27/09/93</t>
  </si>
  <si>
    <t>DGR 6-6158 del 27,5,02</t>
  </si>
  <si>
    <t>DGR 100-10266 del 1,8,03</t>
  </si>
  <si>
    <t>L.R. 73/96 art. 4, c.9</t>
  </si>
  <si>
    <t>totale assegnazioni 2007 e precedenti</t>
  </si>
  <si>
    <t>ASSEGNAZIONI 2003 E ANNI PRECEDENTI</t>
  </si>
  <si>
    <t>Det.452/98</t>
  </si>
  <si>
    <t xml:space="preserve">Adeguamento norme sicurezza </t>
  </si>
  <si>
    <t>DGR 218/3742</t>
  </si>
  <si>
    <t>Lav.rep.ginecologia</t>
  </si>
  <si>
    <t xml:space="preserve">Art.20 L67/88 </t>
  </si>
  <si>
    <t>poliambulatori moncalvo</t>
  </si>
  <si>
    <t>ASSEGNAZIONI 2009</t>
  </si>
  <si>
    <t>DCR 258-20424 del 05.05.2009</t>
  </si>
  <si>
    <t>DGR 40-11758 del 13.07.2009</t>
  </si>
  <si>
    <t>DGR 85-19260 del 19.05.1997</t>
  </si>
  <si>
    <t>DGR 86-6713 del 03.08.2007</t>
  </si>
  <si>
    <t>Det .472del 29.11.04</t>
  </si>
  <si>
    <t>DGR 100-10266 del 01.08.2003</t>
  </si>
  <si>
    <t>Det .123/28.8 del 03.05.2006</t>
  </si>
  <si>
    <t>DCR 131-23049 del 19.06.2007</t>
  </si>
  <si>
    <t>DGR 47-3073 del 05.06.2006</t>
  </si>
  <si>
    <t>totale assegnazioni 2009 e precedenti</t>
  </si>
  <si>
    <t>impianto elettrico poliambulatorio Patria (72F)</t>
  </si>
  <si>
    <t>ristrutt. Blocco parto P.O: di Tortona (72A)</t>
  </si>
  <si>
    <t>fondo regionale attrezz modico valore (FND)</t>
  </si>
  <si>
    <t>ristrutt. Dip. Materno infantile P.O. Tortona (BDM- 72A)</t>
  </si>
  <si>
    <t>ristrutt. Dip. Materno infantile P.O. Tortona (BDM-72A)</t>
  </si>
  <si>
    <t>realizzazione ambulatori ALPI (72M)</t>
  </si>
  <si>
    <t>realizzazione ambulatori ALPI   (72M)</t>
  </si>
  <si>
    <t>realizzazione ambulatori ALPI  (72M)</t>
  </si>
  <si>
    <t>Programmazione investimenti in edilizia ed attrezzature sanitarie 2008  (attrezzature Osp.Tortona) (7IO)</t>
  </si>
  <si>
    <t>Programmazione investimenti in edilizia ed attrezzature sanitarie 2008  (Distretto Tortona) (72N)</t>
  </si>
  <si>
    <t>Programmazione investimenti in edilizia ed attrezzature sanitarie 2008  (Attrezzature Osp.Casale) (6EF)</t>
  </si>
  <si>
    <t>Programmazione investimenti in edilizia ed attrezzature sanitarie 2008  (Centrel termica Osp.Casale) (52H)</t>
  </si>
  <si>
    <t>Programmazione investimenti in edilizia ed attrezzature sanitarie 2008  (Distretto Via Palestro Casale) (52G)</t>
  </si>
  <si>
    <t>Programmazione investimenti in edilizia ed attrezzature sanitarie 2008  (Attrezzature Osp.Novi) (9BB)</t>
  </si>
  <si>
    <t>Programmazione investimenti in edilizia ed attrezzature sanitarie 2008  (antincendio Osp.Novi ed Acqui) (9BI)</t>
  </si>
  <si>
    <t xml:space="preserve">REVOCA Programmazione investimenti in edilizia ed attrezzature sanitarie 2009  (antincendio Osp.Novi ed Acqui) (CAMERE MORTUARIE ACQUI T.)  (9BI)  </t>
  </si>
  <si>
    <t xml:space="preserve">REVOCA Programmazione investimenti in edilizia ed attrezzature sanitarie 2009  (antincendio Osp.Novi ed Acqui) (IMPIANTO INCENDIO OVADA)   (9BI) </t>
  </si>
  <si>
    <t>Art.20 L.67/88  II° fase …Adeg.norme antincendio p.o. Santo Spirito Casale (52B)</t>
  </si>
  <si>
    <t>Art.20 L.67/88  II° fase …Adeg.norme imp.elettrici e riscaldamento  p.o. Santo Spirito Casale (52C)</t>
  </si>
  <si>
    <t>Art.20 L.67/88  II° fase …Rist.e sicurezza Sauber Casale (52E)</t>
  </si>
  <si>
    <t>Centro resid.Cure palliative Hospice Casale (52F)</t>
  </si>
  <si>
    <t>Approvazione programma investimenti edilizia e attrezzatrure sanitarie  Poliambulatori osp.Tortona  (72Q)</t>
  </si>
  <si>
    <t>Approvazione programma investimenti edilizia e attrezzatrure sanitarie  Poliambulatori osp.Tortona (72Q)</t>
  </si>
  <si>
    <t>Programmazione investimenti in edilizia ed attrezzature sanitarie 2009  (antincendio Osp.Novi ed Acqui)    (9BI)</t>
  </si>
  <si>
    <t>Ristr.adeg.norme Distretto 1 Casale Via Palestro  (52G)</t>
  </si>
  <si>
    <t>Ristr.adeg.norme Distretto 1 Casale Via Palestro (52G)</t>
  </si>
  <si>
    <t>Modifica al programma degli interventi in edilizzia e attrez.sanit.approveto con delib.del Consiglio Regionale 131-23049/07 (52M)</t>
  </si>
  <si>
    <t>Modifica al programma degli interventi in edilizzia e attrez.sanit.approveto con delib.del Consiglio Regionale 131-23049/07  (52M)</t>
  </si>
  <si>
    <t>DGR 47-3073 del 05.06.2006 Finanz.in c/capit. Per acq. Attrezzature sanitarie (casale) (ECO.0 CONCL)</t>
  </si>
  <si>
    <t>DGR 86-6713 del 3.8.2007 Approvazione elenco Urgenze 2007 attrezzature sanit. (Casale) (ECO.1 CONCL)</t>
  </si>
  <si>
    <t>Programmazione investimenti in edilizia ed attrezzature sanitarie 2009     (72S)</t>
  </si>
  <si>
    <t>Programmazione investimenti in edilizia ed attrezzature sanitarie 2009    (72S)</t>
  </si>
  <si>
    <t>DGR 85-19260 del 19.5.97 Finanz.in coto cap.1995/96 per edilizzia sanit. (Casale) (TEC.C1)</t>
  </si>
  <si>
    <t>Spese di investimento per interventi di manut. Straordin.  (Casale) (TEC.C4)</t>
  </si>
  <si>
    <t>DGR  100-10266 del 1.8.2003 Assegnazione fondi investim.serv.trasfusionale  Casale (52L)</t>
  </si>
  <si>
    <t>DGR  100-10266 del 1.8.2003 Assegnazione fondi investim.manut.straord.  Casale (52L)</t>
  </si>
  <si>
    <t>DGR  100-10266 del 1.8.2003 Assegnazione fondi investim.Rifacimrnto imp.elettrico Padiglione mortuario    Casale  (52S)</t>
  </si>
  <si>
    <t>DGR  100-10266 del 1.8.2003 Assegnazione fondi investim.Rifacimrnto imp.elettrico Padiglione mortuario    Casale (52S)</t>
  </si>
  <si>
    <t>Apliamento ed adeguamento Soc.Medicina Casale (52P)</t>
  </si>
  <si>
    <t>Ristrutturaz. Blocco operatorio  Casale (52M)</t>
  </si>
  <si>
    <t>Intervento umanizzazione Presidio Osped.Casale (52N)</t>
  </si>
  <si>
    <t xml:space="preserve">ASSEGNAZIONI 2010  </t>
  </si>
  <si>
    <t>Det. 1100 Dir.DB2000.9 del 22/12/2010</t>
  </si>
  <si>
    <t>Finanziamento in conto capitale con fondi Reg.per l'acquisizione di cespiti di minore entitaà non ricompresi nel prog.triennale degli investimenti delle ASR per l'anno 2010……(7HY)</t>
  </si>
  <si>
    <t>NUOVI SERVIZI ED UMANIZZAZIONE  OSP.TORTONA (72D)</t>
  </si>
  <si>
    <t>RISTRUTTURAZIONE BLOCCO OPERATORIO OSP.TORTONA (72I)</t>
  </si>
  <si>
    <t>RISTRUTTURAZIONE PATRIA (72F)</t>
  </si>
  <si>
    <t>RISTRUTTURAZIONE PATRIA(72F)</t>
  </si>
  <si>
    <t>relalizzazione struttura ex ECA - cure palliative Hospice AL (72E)</t>
  </si>
  <si>
    <t>ASSEGNAZIONE FONDI REGIONALI ALLE ASRL "URGENZE 2007  (9DR)</t>
  </si>
  <si>
    <t>STORNO Trattamento aria Pres.Osped. Acqui Terme  (9DR)</t>
  </si>
  <si>
    <t>ASSEGNAZIONE FONDI REGIONALI ALLE ASRL "URGENZE 2007 (9DR)</t>
  </si>
  <si>
    <t>"Fondi regionali per l'acquisizione di attrezzature sanitarie ed altre categorie di cespiti di minore entità…"   (TN.18)</t>
  </si>
  <si>
    <t>"Fondi regionali per l'acquisizione di cespiti non compresi nel programma triennale di investimenti…"   (TN.18)</t>
  </si>
  <si>
    <t>"Fondi regionali per l'acquisizione di attrezzature sanitarie ed altre categorie di cespiti di minore entità…"  (TN.18)</t>
  </si>
  <si>
    <t>"Fondi regionali per l'acquisizione di cespiti non compresi nel programma triennale di investimenti…"  (TN.18)</t>
  </si>
  <si>
    <t>"Fondi regionali per l'acquisizione di cespiti non compresi nel programma triennale di investimenti…" (TN.18)</t>
  </si>
  <si>
    <t>RINNOVO TECNOLOGICO   (9DA)</t>
  </si>
  <si>
    <t>RINNOVO TECNOLOGICO  (9DA)</t>
  </si>
  <si>
    <t xml:space="preserve">OPERE EDILI DIALISI ACQUI  (TN.2) </t>
  </si>
  <si>
    <t>COSTR.NUOVO C.TRO DIALISI AC. (TN.2)</t>
  </si>
  <si>
    <t>OPERE EDILI DIALISI ACQUI   (TN.2)</t>
  </si>
  <si>
    <t>COSTR.NUOVO C.TRO DIALISI AC.   (TN.2)</t>
  </si>
  <si>
    <t>ADEG.SALE OPERATORIE ACQUI  (TN.3)</t>
  </si>
  <si>
    <t>ADEG.SALE OPERATORIE ACQUI   (TN.3)</t>
  </si>
  <si>
    <t>STRUT. ATT. LIBERO PROF  AMB. (9CE)</t>
  </si>
  <si>
    <t>FONDI PER INVESTIMENTI  (9CP)</t>
  </si>
  <si>
    <t>FONDI PER INVESTIMENTI   (9CP)</t>
  </si>
  <si>
    <t>FINANZIAM. ASS. RES. FLESSIBILE   (TN.16)</t>
  </si>
  <si>
    <t>FINANZIAM. ASS. RES. FLESSIBILE  (TN.16)</t>
  </si>
  <si>
    <t>STRUT. ATT. LIBERO PROF  AMB.  (9CE)</t>
  </si>
  <si>
    <t>STRUT. ATT. LIBERO PROF  OSP. (9CF+9DD)</t>
  </si>
  <si>
    <t>STRUT. ATT. LIBERO PROF  OSP.  (9CF+9DD)</t>
  </si>
  <si>
    <t xml:space="preserve">ASSEGNAZIONI 2012 </t>
  </si>
  <si>
    <t>Det. 933 Dir.DB2000 del 25/11/2010</t>
  </si>
  <si>
    <t>Attuazione obiet.Legge 21.10.05 n. 219 … Erogazione straord.alle ASL Reg.fondi per la sicurezza e qualità nella raccolta di sangue ad uso trasfusionale…..(7MR)</t>
  </si>
  <si>
    <t>totale assegnazioni 2012 e precedenti</t>
  </si>
  <si>
    <t>Det. 382 Dir.DB2015 del 17/25/2012</t>
  </si>
  <si>
    <t xml:space="preserve">Finanziamento in c/capitale con fondi regionali per l'acquisizione di cespiti di minore entità non riocompresi nei programmi di investimento. (7HW) </t>
  </si>
  <si>
    <t>Importo non finanziatoSTRUT. ATT. LIBERO PROF  OSP. (9CF+9DD)</t>
  </si>
  <si>
    <t>Quota non finanziata RINNOVO TECNOLOGICO   (9DA)</t>
  </si>
  <si>
    <t>Quota non finanziata Art.20 L.67/88  II° fase …Rist.e sicurezza Sauber Casale (52E)</t>
  </si>
  <si>
    <t xml:space="preserve">ASSEGNAZIONI 2013  </t>
  </si>
  <si>
    <t>DCR250-32638 del 22.10.2013</t>
  </si>
  <si>
    <t>Prog.per la realizzazione delle strutture sanitarie extra osped.per il superamento degli ospedali psichiatrici giudiziari  (72T)</t>
  </si>
  <si>
    <t>Det.922/DB2000.9 del 15.11.2013</t>
  </si>
  <si>
    <t>Contrib.per aqcquisto dispositivo tecnonlogicamente  avanzato paziente R.M.G.  (7LF)</t>
  </si>
  <si>
    <t xml:space="preserve">ASSEGNAZIONI 2015  </t>
  </si>
  <si>
    <t>ASSEGNAZIONI 2014</t>
  </si>
  <si>
    <t>INCASSI NEL 2016</t>
  </si>
  <si>
    <t>ASSEGNAZIONI 2016</t>
  </si>
  <si>
    <t>D.G.R n.2-3900 del 8.09.2016</t>
  </si>
  <si>
    <t>Programma di investimenti ex art. 20, Legge n. 67/1988 - Adeguamento alla normativa antincendio. Risorse assegnate con Delibera CIPE n. 16/ dell' 8 marzo 2013. Riparto a favore delle Aziende Sanitarie Regionali di complessivi euro 7.119.668,28.</t>
  </si>
  <si>
    <t>ASSEGNAZIONI 2001 E ANNI PRECEDENTI</t>
  </si>
  <si>
    <t>DGR 154-19707 2/06/97</t>
  </si>
  <si>
    <t>RSA SOLERO  (72H)</t>
  </si>
  <si>
    <t>RSA CASTELNIOVO (72C)</t>
  </si>
  <si>
    <t>DGR 85-19260 19/5/97</t>
  </si>
  <si>
    <t>NUOVO MAGAZZINO ED ADEGUAMENTO  SICUREZZA (GUM)</t>
  </si>
  <si>
    <t>RSA CASTELNIOVO  (72C)</t>
  </si>
  <si>
    <t>RSA CASTELNIOVO   (72C)</t>
  </si>
  <si>
    <t>NUOVO MAGAZZINO ED ADEGUAMENTO  SICUREZZA   (GUM)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</si>
</sst>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5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43" fontId="0" fillId="0" borderId="0" xfId="45" applyFont="1" applyAlignment="1">
      <alignment wrapText="1"/>
    </xf>
    <xf numFmtId="43" fontId="0" fillId="0" borderId="0" xfId="45" applyFont="1" applyAlignment="1">
      <alignment/>
    </xf>
    <xf numFmtId="43" fontId="0" fillId="0" borderId="0" xfId="45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43" fontId="0" fillId="0" borderId="0" xfId="45" applyFont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43" fontId="0" fillId="0" borderId="0" xfId="45" applyFont="1" applyFill="1" applyAlignment="1">
      <alignment horizontal="right"/>
    </xf>
    <xf numFmtId="4" fontId="0" fillId="0" borderId="0" xfId="0" applyNumberFormat="1" applyFill="1" applyAlignment="1">
      <alignment/>
    </xf>
    <xf numFmtId="43" fontId="0" fillId="0" borderId="0" xfId="45" applyFon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7" fillId="0" borderId="0" xfId="45" applyFont="1" applyAlignment="1">
      <alignment/>
    </xf>
    <xf numFmtId="43" fontId="8" fillId="33" borderId="10" xfId="45" applyFont="1" applyFill="1" applyBorder="1" applyAlignment="1">
      <alignment horizontal="center" vertical="center"/>
    </xf>
    <xf numFmtId="43" fontId="7" fillId="0" borderId="0" xfId="45" applyFont="1" applyFill="1" applyAlignment="1">
      <alignment/>
    </xf>
    <xf numFmtId="43" fontId="0" fillId="0" borderId="0" xfId="45" applyFont="1" applyAlignment="1">
      <alignment/>
    </xf>
    <xf numFmtId="43" fontId="9" fillId="0" borderId="0" xfId="45" applyFont="1" applyFill="1" applyAlignment="1">
      <alignment/>
    </xf>
    <xf numFmtId="43" fontId="8" fillId="34" borderId="10" xfId="45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43" fontId="8" fillId="34" borderId="0" xfId="45" applyFont="1" applyFill="1" applyBorder="1" applyAlignment="1">
      <alignment horizontal="center" vertical="center" wrapText="1"/>
    </xf>
    <xf numFmtId="43" fontId="9" fillId="0" borderId="10" xfId="45" applyFont="1" applyBorder="1" applyAlignment="1">
      <alignment/>
    </xf>
    <xf numFmtId="43" fontId="9" fillId="0" borderId="13" xfId="45" applyFont="1" applyBorder="1" applyAlignment="1">
      <alignment/>
    </xf>
    <xf numFmtId="43" fontId="9" fillId="0" borderId="14" xfId="45" applyFont="1" applyBorder="1" applyAlignment="1">
      <alignment/>
    </xf>
    <xf numFmtId="43" fontId="8" fillId="35" borderId="10" xfId="45" applyFont="1" applyFill="1" applyBorder="1" applyAlignment="1">
      <alignment horizontal="center" vertical="center" wrapText="1"/>
    </xf>
    <xf numFmtId="43" fontId="9" fillId="0" borderId="15" xfId="45" applyFont="1" applyBorder="1" applyAlignment="1">
      <alignment/>
    </xf>
    <xf numFmtId="43" fontId="9" fillId="0" borderId="0" xfId="45" applyFont="1" applyBorder="1" applyAlignment="1">
      <alignment/>
    </xf>
    <xf numFmtId="17" fontId="7" fillId="0" borderId="0" xfId="45" applyNumberFormat="1" applyFont="1" applyFill="1" applyAlignment="1">
      <alignment/>
    </xf>
    <xf numFmtId="43" fontId="7" fillId="0" borderId="0" xfId="45" applyFont="1" applyBorder="1" applyAlignment="1">
      <alignment/>
    </xf>
    <xf numFmtId="43" fontId="10" fillId="0" borderId="0" xfId="45" applyFont="1" applyFill="1" applyAlignment="1">
      <alignment/>
    </xf>
    <xf numFmtId="43" fontId="11" fillId="0" borderId="0" xfId="45" applyFont="1" applyFill="1" applyBorder="1" applyAlignment="1">
      <alignment horizontal="center" vertical="center" wrapText="1"/>
    </xf>
    <xf numFmtId="43" fontId="9" fillId="0" borderId="16" xfId="45" applyFont="1" applyBorder="1" applyAlignment="1">
      <alignment/>
    </xf>
    <xf numFmtId="43" fontId="9" fillId="0" borderId="0" xfId="45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3" fontId="0" fillId="0" borderId="0" xfId="45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2" fillId="0" borderId="0" xfId="45" applyFont="1" applyFill="1" applyAlignment="1">
      <alignment/>
    </xf>
    <xf numFmtId="3" fontId="2" fillId="36" borderId="0" xfId="0" applyNumberFormat="1" applyFont="1" applyFill="1" applyAlignment="1">
      <alignment/>
    </xf>
    <xf numFmtId="170" fontId="0" fillId="0" borderId="0" xfId="46" applyNumberFormat="1" applyFont="1" applyAlignment="1">
      <alignment/>
    </xf>
    <xf numFmtId="170" fontId="1" fillId="33" borderId="10" xfId="46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170" fontId="12" fillId="0" borderId="0" xfId="46" applyNumberFormat="1" applyFont="1" applyFill="1" applyAlignment="1">
      <alignment/>
    </xf>
    <xf numFmtId="0" fontId="13" fillId="0" borderId="0" xfId="0" applyFont="1" applyAlignment="1">
      <alignment wrapText="1"/>
    </xf>
    <xf numFmtId="43" fontId="13" fillId="0" borderId="0" xfId="45" applyFont="1" applyAlignment="1">
      <alignment wrapText="1"/>
    </xf>
    <xf numFmtId="43" fontId="13" fillId="0" borderId="0" xfId="45" applyFont="1" applyAlignment="1">
      <alignment/>
    </xf>
    <xf numFmtId="43" fontId="13" fillId="0" borderId="0" xfId="45" applyFont="1" applyFill="1" applyAlignment="1">
      <alignment/>
    </xf>
    <xf numFmtId="170" fontId="2" fillId="0" borderId="0" xfId="46" applyNumberFormat="1" applyFont="1" applyAlignment="1">
      <alignment/>
    </xf>
    <xf numFmtId="170" fontId="1" fillId="34" borderId="10" xfId="4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70" fontId="1" fillId="35" borderId="10" xfId="46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70" fontId="2" fillId="0" borderId="14" xfId="46" applyNumberFormat="1" applyFont="1" applyBorder="1" applyAlignment="1">
      <alignment/>
    </xf>
    <xf numFmtId="170" fontId="2" fillId="0" borderId="0" xfId="46" applyNumberFormat="1" applyFont="1" applyFill="1" applyAlignment="1">
      <alignment/>
    </xf>
    <xf numFmtId="170" fontId="0" fillId="0" borderId="0" xfId="46" applyNumberFormat="1" applyFont="1" applyFill="1" applyAlignment="1">
      <alignment/>
    </xf>
    <xf numFmtId="0" fontId="15" fillId="0" borderId="17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0" fontId="15" fillId="0" borderId="0" xfId="46" applyNumberFormat="1" applyFont="1" applyFill="1" applyBorder="1" applyAlignment="1">
      <alignment/>
    </xf>
    <xf numFmtId="170" fontId="0" fillId="0" borderId="0" xfId="46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170" fontId="16" fillId="0" borderId="0" xfId="46" applyNumberFormat="1" applyFont="1" applyFill="1" applyBorder="1" applyAlignment="1">
      <alignment/>
    </xf>
    <xf numFmtId="170" fontId="0" fillId="0" borderId="0" xfId="46" applyNumberFormat="1" applyFont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46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2" fillId="0" borderId="10" xfId="46" applyNumberFormat="1" applyFont="1" applyBorder="1" applyAlignment="1">
      <alignment/>
    </xf>
    <xf numFmtId="43" fontId="2" fillId="0" borderId="10" xfId="45" applyFont="1" applyBorder="1" applyAlignment="1">
      <alignment/>
    </xf>
    <xf numFmtId="170" fontId="0" fillId="0" borderId="0" xfId="0" applyNumberFormat="1" applyAlignment="1">
      <alignment/>
    </xf>
    <xf numFmtId="170" fontId="2" fillId="0" borderId="13" xfId="46" applyNumberFormat="1" applyFont="1" applyBorder="1" applyAlignment="1">
      <alignment/>
    </xf>
    <xf numFmtId="43" fontId="11" fillId="0" borderId="0" xfId="45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3" fontId="12" fillId="0" borderId="0" xfId="45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3" fontId="12" fillId="0" borderId="0" xfId="45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3" fillId="0" borderId="0" xfId="48" applyFont="1" applyAlignment="1">
      <alignment horizontal="left" vertical="center"/>
      <protection/>
    </xf>
    <xf numFmtId="0" fontId="4" fillId="0" borderId="0" xfId="48" applyFont="1" applyAlignment="1">
      <alignment horizontal="center" vertical="center" wrapText="1"/>
      <protection/>
    </xf>
    <xf numFmtId="0" fontId="0" fillId="0" borderId="0" xfId="48">
      <alignment/>
      <protection/>
    </xf>
    <xf numFmtId="0" fontId="1" fillId="33" borderId="10" xfId="48" applyFont="1" applyFill="1" applyBorder="1" applyAlignment="1">
      <alignment horizontal="center" vertical="center" wrapText="1"/>
      <protection/>
    </xf>
    <xf numFmtId="0" fontId="1" fillId="33" borderId="10" xfId="48" applyFont="1" applyFill="1" applyBorder="1" applyAlignment="1">
      <alignment horizontal="center" vertical="center"/>
      <protection/>
    </xf>
    <xf numFmtId="0" fontId="0" fillId="0" borderId="0" xfId="48" applyAlignment="1">
      <alignment wrapText="1"/>
      <protection/>
    </xf>
    <xf numFmtId="0" fontId="3" fillId="0" borderId="0" xfId="48" applyFont="1" applyAlignment="1">
      <alignment horizontal="left" vertical="center" wrapText="1"/>
      <protection/>
    </xf>
    <xf numFmtId="0" fontId="1" fillId="0" borderId="0" xfId="48" applyFont="1" applyFill="1" applyBorder="1" applyAlignment="1">
      <alignment horizontal="center" vertical="center" wrapText="1"/>
      <protection/>
    </xf>
    <xf numFmtId="3" fontId="0" fillId="0" borderId="0" xfId="48" applyNumberFormat="1" applyFill="1">
      <alignment/>
      <protection/>
    </xf>
    <xf numFmtId="0" fontId="0" fillId="0" borderId="0" xfId="48" applyFill="1">
      <alignment/>
      <protection/>
    </xf>
    <xf numFmtId="0" fontId="4" fillId="33" borderId="11" xfId="48" applyFont="1" applyFill="1" applyBorder="1" applyAlignment="1">
      <alignment horizontal="left" vertical="center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0" fillId="33" borderId="12" xfId="48" applyFill="1" applyBorder="1">
      <alignment/>
      <protection/>
    </xf>
    <xf numFmtId="3" fontId="2" fillId="33" borderId="0" xfId="48" applyNumberFormat="1" applyFont="1" applyFill="1">
      <alignment/>
      <protection/>
    </xf>
    <xf numFmtId="0" fontId="1" fillId="34" borderId="10" xfId="48" applyFont="1" applyFill="1" applyBorder="1" applyAlignment="1">
      <alignment horizontal="center" vertical="center" wrapText="1"/>
      <protection/>
    </xf>
    <xf numFmtId="0" fontId="1" fillId="34" borderId="10" xfId="48" applyFont="1" applyFill="1" applyBorder="1" applyAlignment="1">
      <alignment horizontal="center" vertical="center"/>
      <protection/>
    </xf>
    <xf numFmtId="3" fontId="0" fillId="0" borderId="0" xfId="48" applyNumberFormat="1">
      <alignment/>
      <protection/>
    </xf>
    <xf numFmtId="3" fontId="2" fillId="0" borderId="0" xfId="48" applyNumberFormat="1" applyFont="1">
      <alignment/>
      <protection/>
    </xf>
    <xf numFmtId="0" fontId="4" fillId="34" borderId="11" xfId="48" applyFont="1" applyFill="1" applyBorder="1" applyAlignment="1">
      <alignment horizontal="left" vertical="center"/>
      <protection/>
    </xf>
    <xf numFmtId="0" fontId="4" fillId="34" borderId="12" xfId="48" applyFont="1" applyFill="1" applyBorder="1" applyAlignment="1">
      <alignment horizontal="center" vertical="center" wrapText="1"/>
      <protection/>
    </xf>
    <xf numFmtId="0" fontId="0" fillId="0" borderId="0" xfId="48" applyFill="1" applyAlignment="1">
      <alignment horizontal="center"/>
      <protection/>
    </xf>
    <xf numFmtId="3" fontId="2" fillId="0" borderId="10" xfId="48" applyNumberFormat="1" applyFont="1" applyBorder="1">
      <alignment/>
      <protection/>
    </xf>
    <xf numFmtId="3" fontId="2" fillId="0" borderId="13" xfId="48" applyNumberFormat="1" applyFont="1" applyBorder="1">
      <alignment/>
      <protection/>
    </xf>
    <xf numFmtId="3" fontId="2" fillId="0" borderId="0" xfId="48" applyNumberFormat="1" applyFont="1" applyBorder="1">
      <alignment/>
      <protection/>
    </xf>
    <xf numFmtId="43" fontId="0" fillId="0" borderId="0" xfId="48" applyNumberFormat="1">
      <alignment/>
      <protection/>
    </xf>
    <xf numFmtId="0" fontId="2" fillId="35" borderId="10" xfId="48" applyFont="1" applyFill="1" applyBorder="1" applyAlignment="1">
      <alignment horizontal="center" vertical="center" wrapText="1"/>
      <protection/>
    </xf>
    <xf numFmtId="0" fontId="4" fillId="35" borderId="10" xfId="48" applyFont="1" applyFill="1" applyBorder="1" applyAlignment="1">
      <alignment horizontal="center" vertical="center" wrapText="1"/>
      <protection/>
    </xf>
    <xf numFmtId="0" fontId="1" fillId="35" borderId="10" xfId="48" applyFont="1" applyFill="1" applyBorder="1" applyAlignment="1">
      <alignment horizontal="center" vertical="center" wrapText="1"/>
      <protection/>
    </xf>
    <xf numFmtId="0" fontId="4" fillId="35" borderId="11" xfId="48" applyFont="1" applyFill="1" applyBorder="1" applyAlignment="1">
      <alignment horizontal="left" vertical="center"/>
      <protection/>
    </xf>
    <xf numFmtId="0" fontId="3" fillId="35" borderId="12" xfId="48" applyFont="1" applyFill="1" applyBorder="1" applyAlignment="1">
      <alignment horizontal="left" vertical="center" wrapText="1"/>
      <protection/>
    </xf>
    <xf numFmtId="3" fontId="2" fillId="0" borderId="14" xfId="48" applyNumberFormat="1" applyFont="1" applyBorder="1">
      <alignment/>
      <protection/>
    </xf>
    <xf numFmtId="0" fontId="0" fillId="0" borderId="0" xfId="48" applyFill="1" applyBorder="1">
      <alignment/>
      <protection/>
    </xf>
    <xf numFmtId="0" fontId="4" fillId="0" borderId="0" xfId="48" applyFont="1" applyFill="1" applyBorder="1" applyAlignment="1">
      <alignment horizontal="left" vertical="center"/>
      <protection/>
    </xf>
    <xf numFmtId="0" fontId="3" fillId="0" borderId="0" xfId="48" applyFont="1" applyFill="1" applyBorder="1" applyAlignment="1">
      <alignment horizontal="left" vertical="center" wrapText="1"/>
      <protection/>
    </xf>
    <xf numFmtId="0" fontId="2" fillId="0" borderId="0" xfId="48" applyFont="1" applyFill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ontributi indistinti 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1" spans="1:7" s="23" customFormat="1" ht="12.75">
      <c r="A1"/>
      <c r="B1"/>
      <c r="C1"/>
      <c r="D1"/>
      <c r="E1"/>
      <c r="F1"/>
      <c r="G1"/>
    </row>
    <row r="2" spans="1:7" s="23" customFormat="1" ht="12.75">
      <c r="A2" s="1"/>
      <c r="B2" s="5" t="s">
        <v>156</v>
      </c>
      <c r="C2"/>
      <c r="D2"/>
      <c r="E2"/>
      <c r="F2"/>
      <c r="G2"/>
    </row>
    <row r="3" spans="1:7" s="23" customFormat="1" ht="51">
      <c r="A3" s="6" t="s">
        <v>1</v>
      </c>
      <c r="B3" s="7" t="s">
        <v>2</v>
      </c>
      <c r="C3" s="6">
        <v>2016</v>
      </c>
      <c r="D3" s="7" t="s">
        <v>3</v>
      </c>
      <c r="E3"/>
      <c r="F3"/>
      <c r="G3"/>
    </row>
    <row r="4" spans="1:7" s="23" customFormat="1" ht="38.25">
      <c r="A4" s="33" t="s">
        <v>157</v>
      </c>
      <c r="B4" s="34" t="s">
        <v>158</v>
      </c>
      <c r="C4" s="35"/>
      <c r="D4" s="36">
        <v>536510.39</v>
      </c>
      <c r="E4" s="37"/>
      <c r="F4"/>
      <c r="G4"/>
    </row>
    <row r="5" spans="1:7" s="23" customFormat="1" ht="13.5" thickBot="1">
      <c r="A5" s="4"/>
      <c r="B5" s="4"/>
      <c r="C5"/>
      <c r="D5" s="38"/>
      <c r="E5"/>
      <c r="F5"/>
      <c r="G5"/>
    </row>
    <row r="6" spans="1:7" s="23" customFormat="1" ht="13.5" thickBot="1">
      <c r="A6" s="8" t="s">
        <v>5</v>
      </c>
      <c r="B6" s="39"/>
      <c r="C6" s="40"/>
      <c r="D6" s="2">
        <v>536510.39</v>
      </c>
      <c r="E6"/>
      <c r="F6"/>
      <c r="G6"/>
    </row>
    <row r="7" spans="1:2" ht="12.75">
      <c r="A7" s="1"/>
      <c r="B7" s="4"/>
    </row>
    <row r="8" spans="1:2" ht="12.75">
      <c r="A8" s="1"/>
      <c r="B8" s="5" t="s">
        <v>155</v>
      </c>
    </row>
    <row r="9" spans="1:6" ht="51">
      <c r="A9" s="9" t="s">
        <v>1</v>
      </c>
      <c r="B9" s="10" t="s">
        <v>2</v>
      </c>
      <c r="C9" s="9">
        <v>2016</v>
      </c>
      <c r="D9" s="9" t="s">
        <v>12</v>
      </c>
      <c r="E9" s="9" t="s">
        <v>13</v>
      </c>
      <c r="F9" s="9" t="s">
        <v>4</v>
      </c>
    </row>
    <row r="10" spans="1:6" ht="13.5" thickBot="1">
      <c r="A10" s="1"/>
      <c r="B10" s="4"/>
      <c r="D10" s="3">
        <v>0</v>
      </c>
      <c r="E10" s="3"/>
      <c r="F10" s="2"/>
    </row>
    <row r="11" spans="1:7" ht="13.5" thickBot="1">
      <c r="A11" s="11" t="s">
        <v>6</v>
      </c>
      <c r="B11" s="12"/>
      <c r="C11" s="29"/>
      <c r="D11" s="13">
        <v>0</v>
      </c>
      <c r="E11" s="13">
        <v>0</v>
      </c>
      <c r="F11" s="13">
        <v>0</v>
      </c>
      <c r="G11" s="37"/>
    </row>
    <row r="12" spans="1:6" ht="12.75">
      <c r="A12" s="1"/>
      <c r="B12" s="4"/>
      <c r="D12" s="3"/>
      <c r="E12" s="3"/>
      <c r="F12" s="3"/>
    </row>
    <row r="13" spans="1:2" ht="12.75">
      <c r="A13" s="1"/>
      <c r="B13" s="5" t="s">
        <v>14</v>
      </c>
    </row>
    <row r="14" spans="1:4" ht="51">
      <c r="A14" s="16" t="s">
        <v>1</v>
      </c>
      <c r="B14" s="17" t="s">
        <v>14</v>
      </c>
      <c r="C14" s="18">
        <v>2016</v>
      </c>
      <c r="D14" s="18" t="s">
        <v>3</v>
      </c>
    </row>
    <row r="15" spans="1:7" ht="38.25">
      <c r="A15" s="33" t="s">
        <v>157</v>
      </c>
      <c r="B15" s="34" t="s">
        <v>158</v>
      </c>
      <c r="C15" s="35"/>
      <c r="D15" s="36">
        <v>536510.39</v>
      </c>
      <c r="E15" s="41"/>
      <c r="F15" s="23"/>
      <c r="G15" s="23"/>
    </row>
    <row r="16" spans="1:5" ht="12.75">
      <c r="A16" s="42"/>
      <c r="B16" s="43"/>
      <c r="C16" s="35"/>
      <c r="D16" s="36"/>
      <c r="E16" s="37"/>
    </row>
    <row r="17" spans="1:5" ht="13.5" thickBot="1">
      <c r="A17" s="25"/>
      <c r="B17" s="26"/>
      <c r="C17" s="27"/>
      <c r="D17" s="44"/>
      <c r="E17" s="23"/>
    </row>
    <row r="18" spans="1:5" ht="13.5" thickBot="1">
      <c r="A18" s="19" t="s">
        <v>15</v>
      </c>
      <c r="B18" s="20"/>
      <c r="C18" s="23"/>
      <c r="D18" s="45">
        <v>536510.39</v>
      </c>
      <c r="E18" s="37"/>
    </row>
    <row r="19" spans="1:5" ht="12.75">
      <c r="A19" s="21"/>
      <c r="B19" s="22"/>
      <c r="C19" s="23"/>
      <c r="D19" s="46"/>
      <c r="E19" s="23"/>
    </row>
    <row r="20" spans="1:5" ht="12.75">
      <c r="A20" s="21"/>
      <c r="B20" s="22"/>
      <c r="C20" s="23"/>
      <c r="D20" s="24"/>
      <c r="E20" s="23"/>
    </row>
    <row r="21" spans="1:5" ht="12.75">
      <c r="A21" s="21"/>
      <c r="B21" s="22"/>
      <c r="C21" s="23"/>
      <c r="D21" s="47"/>
      <c r="E21" s="23"/>
    </row>
    <row r="22" spans="1:5" ht="12.75">
      <c r="A22" s="21"/>
      <c r="B22" s="22"/>
      <c r="C22" s="23"/>
      <c r="D22" s="24"/>
      <c r="E22" s="23"/>
    </row>
    <row r="23" spans="1:5" ht="12.75">
      <c r="A23" s="21"/>
      <c r="B23" s="22"/>
      <c r="C23" s="23"/>
      <c r="D23" s="24"/>
      <c r="E23" s="23"/>
    </row>
    <row r="24" spans="1:5" ht="12.75">
      <c r="A24" s="21"/>
      <c r="B24" s="22"/>
      <c r="C24" s="23"/>
      <c r="D24" s="24"/>
      <c r="E24" s="23"/>
    </row>
    <row r="25" spans="1:5" ht="12.75">
      <c r="A25" s="21"/>
      <c r="B25" s="22"/>
      <c r="C25" s="23"/>
      <c r="D25" s="24"/>
      <c r="E25" s="23"/>
    </row>
    <row r="26" spans="1:5" ht="12.75">
      <c r="A26" s="21"/>
      <c r="B26" s="22"/>
      <c r="C26" s="23"/>
      <c r="D26" s="24"/>
      <c r="E26" s="23"/>
    </row>
    <row r="27" spans="1:2" ht="12.75">
      <c r="A27" s="1"/>
      <c r="B27" s="4"/>
    </row>
    <row r="28" spans="1:2" ht="12.75">
      <c r="A28" s="1"/>
      <c r="B28" s="4"/>
    </row>
    <row r="31" spans="1:2" ht="12.75">
      <c r="A31" s="1"/>
      <c r="B31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Corsivo"&amp;F&amp;R&amp;"Arial,Grassetto Corsivo"&amp;A
dati in euro</oddHeader>
    <oddFooter>&amp;L&amp;"Arial,Grassetto"ASR____________&amp;C&amp;P&amp;RAllegato 3 bilancio consuntivo 2009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28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142</v>
      </c>
      <c r="D3" s="7" t="s">
        <v>3</v>
      </c>
    </row>
    <row r="4" spans="1:4" ht="13.5" thickBot="1">
      <c r="A4" s="8" t="s">
        <v>5</v>
      </c>
      <c r="B4" s="39"/>
      <c r="C4" s="82"/>
      <c r="D4" s="2">
        <v>42495450.16</v>
      </c>
    </row>
    <row r="5" spans="1:2" ht="12.75">
      <c r="A5" s="1"/>
      <c r="B5" s="4"/>
    </row>
    <row r="6" spans="1:2" ht="12.75">
      <c r="A6" s="1"/>
      <c r="B6" s="5" t="s">
        <v>155</v>
      </c>
    </row>
    <row r="7" spans="1:6" ht="39" thickBot="1">
      <c r="A7" s="9"/>
      <c r="B7" s="10"/>
      <c r="C7" s="9"/>
      <c r="D7" s="9" t="s">
        <v>12</v>
      </c>
      <c r="E7" s="9" t="s">
        <v>13</v>
      </c>
      <c r="F7" s="9" t="s">
        <v>7</v>
      </c>
    </row>
    <row r="8" spans="1:6" ht="18" customHeight="1" thickBot="1">
      <c r="A8" s="11" t="s">
        <v>6</v>
      </c>
      <c r="B8" s="12"/>
      <c r="C8" s="29"/>
      <c r="D8" s="13">
        <v>0</v>
      </c>
      <c r="E8" s="14">
        <v>18329992.93</v>
      </c>
      <c r="F8" s="15">
        <v>18329992.93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14</v>
      </c>
    </row>
    <row r="11" spans="1:4" ht="13.5" thickBot="1">
      <c r="A11" s="1"/>
      <c r="B11" s="83"/>
      <c r="D11" s="3"/>
    </row>
    <row r="12" spans="1:6" ht="13.5" thickBot="1">
      <c r="A12" s="19" t="s">
        <v>15</v>
      </c>
      <c r="B12" s="20"/>
      <c r="C12" s="23"/>
      <c r="D12" s="15">
        <v>24165458.740000002</v>
      </c>
      <c r="F12" s="3"/>
    </row>
    <row r="13" spans="1:6" s="23" customFormat="1" ht="12.75">
      <c r="A13" s="21"/>
      <c r="B13" s="22"/>
      <c r="D13" s="24"/>
      <c r="F13" s="57"/>
    </row>
    <row r="14" spans="1:4" s="23" customFormat="1" ht="12.75">
      <c r="A14" s="21"/>
      <c r="B14" s="22"/>
      <c r="D14" s="24"/>
    </row>
    <row r="15" spans="1:4" s="23" customFormat="1" ht="12.75">
      <c r="A15" s="21"/>
      <c r="B15" s="22"/>
      <c r="D15" s="47"/>
    </row>
    <row r="16" spans="1:5" s="23" customFormat="1" ht="12.75">
      <c r="A16" s="21"/>
      <c r="B16" s="22"/>
      <c r="D16" s="24"/>
      <c r="E16" s="57"/>
    </row>
    <row r="17" spans="1:6" s="23" customFormat="1" ht="12.75">
      <c r="A17" s="21"/>
      <c r="B17" s="22"/>
      <c r="D17" s="24"/>
      <c r="E17"/>
      <c r="F17"/>
    </row>
    <row r="18" spans="1:6" s="23" customFormat="1" ht="12.75">
      <c r="A18" s="21"/>
      <c r="B18" s="22"/>
      <c r="D18" s="24"/>
      <c r="E18"/>
      <c r="F18"/>
    </row>
    <row r="19" spans="1:6" s="23" customFormat="1" ht="12.75">
      <c r="A19" s="21"/>
      <c r="B19" s="22"/>
      <c r="D19" s="24"/>
      <c r="E19"/>
      <c r="F19"/>
    </row>
    <row r="20" spans="1:6" s="23" customFormat="1" ht="12.75">
      <c r="A20" s="21"/>
      <c r="B20" s="22"/>
      <c r="D20" s="24"/>
      <c r="E20"/>
      <c r="F20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sheetProtection/>
  <printOptions/>
  <pageMargins left="0.27" right="0.25" top="1" bottom="1" header="0.5" footer="0.5"/>
  <pageSetup horizontalDpi="600" verticalDpi="600" orientation="landscape" paperSize="9" scale="90" r:id="rId1"/>
  <headerFooter alignWithMargins="0">
    <oddHeader>&amp;L&amp;"Arial,Grassetto Corsivo"Riepilogo crediti verso Regione - assegnazioni in conto capitale (per investimenti) al 31.12.2003 &amp;R&amp;"Arial,Grassetto"ASR_________</oddHeader>
    <oddFooter>&amp;L&amp;"Arial,Grassetto Corsivo"dati in euro&amp;Callegato 3 bilancio consuntivo 2004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60" zoomScalePageLayoutView="0" workbookViewId="0" topLeftCell="A1">
      <selection activeCell="B26" sqref="B26"/>
    </sheetView>
  </sheetViews>
  <sheetFormatPr defaultColWidth="9.140625" defaultRowHeight="12.75"/>
  <cols>
    <col min="1" max="1" width="49.8515625" style="0" customWidth="1"/>
    <col min="2" max="2" width="48.7109375" style="0" bestFit="1" customWidth="1"/>
    <col min="3" max="3" width="9.421875" style="0" bestFit="1" customWidth="1"/>
    <col min="4" max="4" width="18.28125" style="0" bestFit="1" customWidth="1"/>
    <col min="5" max="5" width="14.00390625" style="0" bestFit="1" customWidth="1"/>
    <col min="6" max="6" width="16.28125" style="0" bestFit="1" customWidth="1"/>
  </cols>
  <sheetData>
    <row r="2" spans="1:2" ht="12.75">
      <c r="A2" s="1"/>
      <c r="B2" s="5" t="s">
        <v>25</v>
      </c>
    </row>
    <row r="3" spans="1:4" ht="12.75">
      <c r="A3" s="6" t="s">
        <v>1</v>
      </c>
      <c r="B3" s="7" t="s">
        <v>2</v>
      </c>
      <c r="C3" s="6">
        <v>2007</v>
      </c>
      <c r="D3" s="7" t="s">
        <v>3</v>
      </c>
    </row>
    <row r="4" spans="1:4" ht="12.75">
      <c r="A4" t="s">
        <v>27</v>
      </c>
      <c r="B4" s="64" t="s">
        <v>69</v>
      </c>
      <c r="C4" s="35"/>
      <c r="D4" s="53">
        <v>321000</v>
      </c>
    </row>
    <row r="5" spans="1:5" ht="13.5" thickBot="1">
      <c r="A5" s="23" t="s">
        <v>28</v>
      </c>
      <c r="B5" s="64" t="s">
        <v>71</v>
      </c>
      <c r="C5" s="35"/>
      <c r="D5" s="53">
        <v>510000</v>
      </c>
      <c r="E5" s="23"/>
    </row>
    <row r="6" spans="1:4" ht="13.5" thickBot="1">
      <c r="A6" s="8" t="s">
        <v>5</v>
      </c>
      <c r="B6" s="39"/>
      <c r="C6" s="40"/>
      <c r="D6" s="2">
        <v>831000</v>
      </c>
    </row>
    <row r="7" spans="1:2" ht="12.75">
      <c r="A7" s="1"/>
      <c r="B7" s="4"/>
    </row>
    <row r="8" spans="1:2" ht="12.75">
      <c r="A8" s="1"/>
      <c r="B8" s="5" t="s">
        <v>155</v>
      </c>
    </row>
    <row r="9" spans="1:6" ht="76.5">
      <c r="A9" s="9" t="s">
        <v>1</v>
      </c>
      <c r="B9" s="10" t="s">
        <v>2</v>
      </c>
      <c r="C9" s="9">
        <v>2007</v>
      </c>
      <c r="D9" s="9" t="s">
        <v>12</v>
      </c>
      <c r="E9" s="9" t="s">
        <v>13</v>
      </c>
      <c r="F9" s="9" t="s">
        <v>4</v>
      </c>
    </row>
    <row r="10" spans="1:6" ht="12.75">
      <c r="A10" t="s">
        <v>27</v>
      </c>
      <c r="B10" s="64" t="s">
        <v>70</v>
      </c>
      <c r="C10" s="27"/>
      <c r="D10" s="3">
        <v>0</v>
      </c>
      <c r="E10" s="3">
        <v>0</v>
      </c>
      <c r="F10" s="2">
        <v>0</v>
      </c>
    </row>
    <row r="11" spans="1:6" ht="13.5" thickBot="1">
      <c r="A11" s="23" t="s">
        <v>28</v>
      </c>
      <c r="B11" s="64" t="s">
        <v>72</v>
      </c>
      <c r="D11" s="3">
        <v>0</v>
      </c>
      <c r="E11" s="3">
        <v>494248</v>
      </c>
      <c r="F11" s="2">
        <v>494248</v>
      </c>
    </row>
    <row r="12" spans="1:6" ht="13.5" thickBot="1">
      <c r="A12" s="11" t="s">
        <v>6</v>
      </c>
      <c r="B12" s="12"/>
      <c r="C12" s="29"/>
      <c r="D12" s="13">
        <v>0</v>
      </c>
      <c r="E12" s="14">
        <v>494248</v>
      </c>
      <c r="F12" s="15">
        <v>494248</v>
      </c>
    </row>
    <row r="13" spans="1:6" ht="12.75">
      <c r="A13" s="1"/>
      <c r="B13" s="4"/>
      <c r="D13" s="3"/>
      <c r="E13" s="3"/>
      <c r="F13" s="3"/>
    </row>
    <row r="14" spans="1:2" ht="12.75">
      <c r="A14" s="1"/>
      <c r="B14" s="5" t="s">
        <v>14</v>
      </c>
    </row>
    <row r="15" spans="1:4" ht="12.75">
      <c r="A15" s="16" t="s">
        <v>1</v>
      </c>
      <c r="B15" s="17" t="s">
        <v>14</v>
      </c>
      <c r="C15" s="18">
        <v>2007</v>
      </c>
      <c r="D15" s="18" t="s">
        <v>3</v>
      </c>
    </row>
    <row r="16" spans="1:6" ht="12.75">
      <c r="A16" t="s">
        <v>27</v>
      </c>
      <c r="B16" s="64" t="s">
        <v>70</v>
      </c>
      <c r="C16" s="27"/>
      <c r="D16" s="3">
        <v>321000</v>
      </c>
      <c r="E16" s="23"/>
      <c r="F16" s="23"/>
    </row>
    <row r="17" spans="1:5" ht="13.5" thickBot="1">
      <c r="A17" s="23" t="s">
        <v>28</v>
      </c>
      <c r="B17" s="64" t="s">
        <v>73</v>
      </c>
      <c r="D17" s="3">
        <v>15752</v>
      </c>
      <c r="E17" s="23"/>
    </row>
    <row r="18" spans="1:3" ht="13.5" thickBot="1">
      <c r="A18" s="19" t="s">
        <v>15</v>
      </c>
      <c r="B18" s="20"/>
      <c r="C18" s="23"/>
    </row>
    <row r="19" spans="1:5" ht="13.5" thickBot="1">
      <c r="A19" s="21"/>
      <c r="B19" s="22"/>
      <c r="C19" s="23"/>
      <c r="D19" s="15">
        <v>336752</v>
      </c>
      <c r="E19" s="57"/>
    </row>
    <row r="20" spans="1:5" ht="12.75">
      <c r="A20" s="21"/>
      <c r="B20" s="22"/>
      <c r="C20" s="23"/>
      <c r="D20" s="24"/>
      <c r="E20" s="23"/>
    </row>
    <row r="21" spans="1:5" ht="12.75">
      <c r="A21" s="21"/>
      <c r="B21" s="22"/>
      <c r="C21" s="23"/>
      <c r="D21" s="47"/>
      <c r="E21" s="57"/>
    </row>
    <row r="22" spans="1:5" ht="12.75">
      <c r="A22" s="21"/>
      <c r="B22" s="22"/>
      <c r="C22" s="23"/>
      <c r="D22" s="24"/>
      <c r="E22" s="23"/>
    </row>
    <row r="23" spans="1:5" ht="12.75">
      <c r="A23" s="21"/>
      <c r="B23" s="22"/>
      <c r="C23" s="23"/>
      <c r="D23" s="24"/>
      <c r="E23" s="23"/>
    </row>
    <row r="24" spans="1:5" ht="12.75">
      <c r="A24" s="21"/>
      <c r="B24" s="22"/>
      <c r="C24" s="23"/>
      <c r="D24" s="24"/>
      <c r="E24" s="23"/>
    </row>
    <row r="25" spans="1:5" ht="12.75">
      <c r="A25" s="21"/>
      <c r="B25" s="22"/>
      <c r="C25" s="23"/>
      <c r="D25" s="24"/>
      <c r="E25" s="23"/>
    </row>
    <row r="26" spans="1:5" ht="12.75">
      <c r="A26" s="21"/>
      <c r="B26" s="22"/>
      <c r="C26" s="23"/>
      <c r="D26" s="24"/>
      <c r="E26" s="23"/>
    </row>
    <row r="27" spans="1:2" ht="12.75">
      <c r="A27" s="1"/>
      <c r="B27" s="4"/>
    </row>
    <row r="28" spans="1:2" ht="12.75">
      <c r="A28" s="1"/>
      <c r="B28" s="4"/>
    </row>
    <row r="31" spans="1:2" ht="12.75">
      <c r="A31" s="1"/>
      <c r="B31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</sheetData>
  <sheetProtection/>
  <printOptions/>
  <pageMargins left="0.7" right="0.7" top="0.75" bottom="0.75" header="0.3" footer="0.3"/>
  <pageSetup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9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32.57421875" style="0" customWidth="1"/>
    <col min="2" max="2" width="39.7109375" style="0" customWidth="1"/>
    <col min="3" max="3" width="17.140625" style="0" customWidth="1"/>
    <col min="4" max="4" width="21.57421875" style="0" customWidth="1"/>
    <col min="5" max="6" width="12.28125" style="0" bestFit="1" customWidth="1"/>
  </cols>
  <sheetData>
    <row r="2" spans="1:2" ht="12.75">
      <c r="A2" s="1"/>
      <c r="B2" s="5" t="s">
        <v>23</v>
      </c>
    </row>
    <row r="3" spans="1:4" ht="38.25">
      <c r="A3" s="6" t="s">
        <v>1</v>
      </c>
      <c r="B3" s="7" t="s">
        <v>2</v>
      </c>
      <c r="C3" s="6">
        <v>2006</v>
      </c>
      <c r="D3" s="7" t="s">
        <v>3</v>
      </c>
    </row>
    <row r="4" spans="1:6" ht="12.75">
      <c r="A4" t="s">
        <v>20</v>
      </c>
      <c r="B4" s="64" t="s">
        <v>67</v>
      </c>
      <c r="C4" s="23"/>
      <c r="D4" s="84">
        <v>1000000</v>
      </c>
      <c r="E4" s="23"/>
      <c r="F4" s="23"/>
    </row>
    <row r="5" spans="1:4" ht="12.75">
      <c r="A5" t="s">
        <v>21</v>
      </c>
      <c r="B5" s="64" t="s">
        <v>66</v>
      </c>
      <c r="D5" s="84">
        <v>142025.68</v>
      </c>
    </row>
    <row r="6" spans="1:4" ht="12.75">
      <c r="A6" s="42" t="s">
        <v>22</v>
      </c>
      <c r="B6" s="64" t="s">
        <v>68</v>
      </c>
      <c r="D6" s="84">
        <v>207773</v>
      </c>
    </row>
    <row r="7" spans="1:4" ht="13.5" thickBot="1">
      <c r="A7" s="1"/>
      <c r="B7" s="4"/>
      <c r="D7" s="3">
        <v>0</v>
      </c>
    </row>
    <row r="8" spans="1:4" ht="13.5" thickBot="1">
      <c r="A8" s="8" t="s">
        <v>5</v>
      </c>
      <c r="B8" s="39"/>
      <c r="C8" s="40"/>
      <c r="D8" s="2">
        <v>1349798.68</v>
      </c>
    </row>
    <row r="9" spans="1:2" ht="12.75">
      <c r="A9" s="1"/>
      <c r="B9" s="4"/>
    </row>
    <row r="10" spans="1:2" ht="12.75">
      <c r="A10" s="1"/>
      <c r="B10" s="5" t="s">
        <v>155</v>
      </c>
    </row>
    <row r="11" spans="1:6" ht="76.5">
      <c r="A11" s="9" t="s">
        <v>1</v>
      </c>
      <c r="B11" s="10" t="s">
        <v>2</v>
      </c>
      <c r="C11" s="9"/>
      <c r="D11" s="9" t="s">
        <v>12</v>
      </c>
      <c r="E11" s="9" t="s">
        <v>13</v>
      </c>
      <c r="F11" s="9" t="s">
        <v>4</v>
      </c>
    </row>
    <row r="12" spans="1:6" ht="12.75">
      <c r="A12" t="s">
        <v>20</v>
      </c>
      <c r="B12" s="64" t="s">
        <v>67</v>
      </c>
      <c r="C12" s="27"/>
      <c r="D12" s="3">
        <v>0</v>
      </c>
      <c r="E12" s="3">
        <v>756856</v>
      </c>
      <c r="F12" s="2">
        <v>756856</v>
      </c>
    </row>
    <row r="13" spans="1:6" ht="12.75">
      <c r="A13" t="s">
        <v>21</v>
      </c>
      <c r="B13" s="64" t="s">
        <v>66</v>
      </c>
      <c r="C13" s="27"/>
      <c r="D13" s="3">
        <v>0</v>
      </c>
      <c r="E13" s="3">
        <v>111041</v>
      </c>
      <c r="F13" s="2">
        <v>111041</v>
      </c>
    </row>
    <row r="14" spans="1:6" ht="12.75">
      <c r="A14" t="s">
        <v>22</v>
      </c>
      <c r="B14" s="64" t="s">
        <v>68</v>
      </c>
      <c r="D14" s="3">
        <v>0</v>
      </c>
      <c r="E14" s="3">
        <v>207773</v>
      </c>
      <c r="F14" s="2">
        <v>207773</v>
      </c>
    </row>
    <row r="15" spans="1:6" ht="13.5" thickBot="1">
      <c r="A15" s="1"/>
      <c r="B15" s="4"/>
      <c r="D15" s="3">
        <v>0</v>
      </c>
      <c r="E15" s="3">
        <v>0</v>
      </c>
      <c r="F15" s="2">
        <v>0</v>
      </c>
    </row>
    <row r="16" spans="1:6" ht="13.5" thickBot="1">
      <c r="A16" s="11" t="s">
        <v>6</v>
      </c>
      <c r="B16" s="12"/>
      <c r="C16" s="29"/>
      <c r="D16" s="13">
        <v>0</v>
      </c>
      <c r="E16" s="14">
        <v>1075670</v>
      </c>
      <c r="F16" s="15">
        <v>1075670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14</v>
      </c>
    </row>
    <row r="19" spans="1:4" ht="38.25">
      <c r="A19" s="16" t="s">
        <v>1</v>
      </c>
      <c r="B19" s="17" t="s">
        <v>14</v>
      </c>
      <c r="C19" s="18"/>
      <c r="D19" s="18" t="s">
        <v>3</v>
      </c>
    </row>
    <row r="20" spans="1:6" ht="12.75">
      <c r="A20" t="s">
        <v>20</v>
      </c>
      <c r="B20" s="64" t="s">
        <v>67</v>
      </c>
      <c r="C20" s="27"/>
      <c r="D20" s="3">
        <v>243144</v>
      </c>
      <c r="E20" s="23"/>
      <c r="F20" s="23"/>
    </row>
    <row r="21" spans="1:6" ht="12.75">
      <c r="A21" t="s">
        <v>21</v>
      </c>
      <c r="B21" s="64" t="s">
        <v>66</v>
      </c>
      <c r="C21" s="27"/>
      <c r="D21" s="3">
        <v>30984.42</v>
      </c>
      <c r="E21" s="23"/>
      <c r="F21" s="23"/>
    </row>
    <row r="22" spans="1:4" ht="13.5" thickBot="1">
      <c r="A22" t="s">
        <v>22</v>
      </c>
      <c r="B22" s="64" t="s">
        <v>68</v>
      </c>
      <c r="D22" s="3">
        <v>0</v>
      </c>
    </row>
    <row r="23" spans="1:6" ht="13.5" thickBot="1">
      <c r="A23" s="19" t="s">
        <v>15</v>
      </c>
      <c r="B23" s="20"/>
      <c r="C23" s="23"/>
      <c r="D23" s="15">
        <v>274128.42</v>
      </c>
      <c r="E23" s="3"/>
      <c r="F23" s="3"/>
    </row>
    <row r="24" spans="1:6" ht="12.75">
      <c r="A24" s="21"/>
      <c r="B24" s="22"/>
      <c r="C24" s="23"/>
      <c r="D24" s="24"/>
      <c r="E24" s="23"/>
      <c r="F24" s="23"/>
    </row>
    <row r="25" spans="1:6" ht="12.75">
      <c r="A25" s="21"/>
      <c r="B25" s="22"/>
      <c r="C25" s="23"/>
      <c r="D25" s="24"/>
      <c r="E25" s="23"/>
      <c r="F25" s="23"/>
    </row>
    <row r="26" spans="1:6" ht="12.75">
      <c r="A26" s="21"/>
      <c r="B26" s="22"/>
      <c r="C26" s="23"/>
      <c r="D26" s="24"/>
      <c r="E26" s="57"/>
      <c r="F26" s="23"/>
    </row>
    <row r="27" spans="1:6" ht="12.75">
      <c r="A27" s="21"/>
      <c r="B27" s="22"/>
      <c r="C27" s="23"/>
      <c r="D27" s="24"/>
      <c r="E27" s="23"/>
      <c r="F27" s="23"/>
    </row>
    <row r="28" spans="1:6" ht="12.75">
      <c r="A28" s="21"/>
      <c r="B28" s="22"/>
      <c r="C28" s="23"/>
      <c r="D28" s="24"/>
      <c r="E28" s="23"/>
      <c r="F28" s="23"/>
    </row>
    <row r="29" spans="1:6" ht="12.75">
      <c r="A29" s="21"/>
      <c r="B29" s="22"/>
      <c r="C29" s="23"/>
      <c r="D29" s="24"/>
      <c r="E29" s="23"/>
      <c r="F29" s="23"/>
    </row>
    <row r="30" spans="1:6" ht="12.75">
      <c r="A30" s="21"/>
      <c r="B30" s="22"/>
      <c r="C30" s="23"/>
      <c r="D30" s="24"/>
      <c r="E30" s="23"/>
      <c r="F30" s="23"/>
    </row>
    <row r="31" spans="1:6" ht="12.75">
      <c r="A31" s="21"/>
      <c r="B31" s="22"/>
      <c r="C31" s="23"/>
      <c r="D31" s="24"/>
      <c r="E31" s="23"/>
      <c r="F31" s="23"/>
    </row>
    <row r="32" spans="1:2" ht="12.75">
      <c r="A32" s="1"/>
      <c r="B32" s="4"/>
    </row>
    <row r="33" spans="1:2" ht="12.75">
      <c r="A33" s="1"/>
      <c r="B33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40"/>
  <sheetViews>
    <sheetView view="pageBreakPreview" zoomScale="60" zoomScalePageLayoutView="0" workbookViewId="0" topLeftCell="A17">
      <selection activeCell="G23" sqref="G23"/>
    </sheetView>
  </sheetViews>
  <sheetFormatPr defaultColWidth="9.140625" defaultRowHeight="12.75"/>
  <cols>
    <col min="1" max="1" width="23.7109375" style="0" customWidth="1"/>
    <col min="2" max="2" width="66.140625" style="0" customWidth="1"/>
    <col min="3" max="3" width="18.7109375" style="0" customWidth="1"/>
    <col min="4" max="4" width="10.57421875" style="0" bestFit="1" customWidth="1"/>
    <col min="5" max="5" width="11.28125" style="0" bestFit="1" customWidth="1"/>
  </cols>
  <sheetData>
    <row r="2" spans="1:2" ht="12.75">
      <c r="A2" s="1"/>
      <c r="B2" s="5" t="s">
        <v>24</v>
      </c>
    </row>
    <row r="3" spans="1:4" ht="38.25">
      <c r="A3" s="6" t="s">
        <v>1</v>
      </c>
      <c r="B3" s="7" t="s">
        <v>2</v>
      </c>
      <c r="C3" s="6">
        <v>2004</v>
      </c>
      <c r="D3" s="7" t="s">
        <v>3</v>
      </c>
    </row>
    <row r="4" spans="1:6" ht="12.75">
      <c r="A4" t="s">
        <v>19</v>
      </c>
      <c r="B4" s="28" t="s">
        <v>114</v>
      </c>
      <c r="D4" s="57">
        <v>785014.46</v>
      </c>
      <c r="E4" s="23"/>
      <c r="F4" s="23"/>
    </row>
    <row r="5" spans="1:4" ht="12.75">
      <c r="A5" s="1"/>
      <c r="B5" s="4"/>
      <c r="D5" s="3">
        <v>0</v>
      </c>
    </row>
    <row r="6" spans="1:4" ht="12.75">
      <c r="A6" s="1"/>
      <c r="B6" s="4"/>
      <c r="D6" s="3">
        <v>0</v>
      </c>
    </row>
    <row r="7" spans="1:4" ht="13.5" thickBot="1">
      <c r="A7" s="1"/>
      <c r="B7" s="4"/>
      <c r="D7" s="3">
        <v>0</v>
      </c>
    </row>
    <row r="8" spans="1:4" ht="13.5" thickBot="1">
      <c r="A8" s="8" t="s">
        <v>5</v>
      </c>
      <c r="B8" s="39"/>
      <c r="C8" s="40"/>
      <c r="D8" s="2">
        <v>785014.46</v>
      </c>
    </row>
    <row r="9" spans="1:2" ht="12.75">
      <c r="A9" s="1"/>
      <c r="B9" s="4"/>
    </row>
    <row r="10" spans="1:2" ht="12.75">
      <c r="A10" s="1"/>
      <c r="B10" s="5" t="s">
        <v>155</v>
      </c>
    </row>
    <row r="11" spans="1:6" ht="76.5">
      <c r="A11" s="9" t="s">
        <v>1</v>
      </c>
      <c r="B11" s="10" t="s">
        <v>2</v>
      </c>
      <c r="C11" s="9"/>
      <c r="D11" s="9" t="s">
        <v>12</v>
      </c>
      <c r="E11" s="9" t="s">
        <v>13</v>
      </c>
      <c r="F11" s="9" t="s">
        <v>4</v>
      </c>
    </row>
    <row r="12" spans="1:6" ht="12.75">
      <c r="A12" t="s">
        <v>19</v>
      </c>
      <c r="B12" s="28" t="s">
        <v>114</v>
      </c>
      <c r="C12" s="27"/>
      <c r="D12" s="64">
        <v>0</v>
      </c>
      <c r="E12" s="64">
        <v>100000</v>
      </c>
      <c r="F12" s="2">
        <v>100000</v>
      </c>
    </row>
    <row r="13" spans="1:6" ht="12.75">
      <c r="A13" s="27"/>
      <c r="B13" s="28"/>
      <c r="C13" s="27"/>
      <c r="D13" s="3">
        <v>0</v>
      </c>
      <c r="E13" s="3">
        <v>0</v>
      </c>
      <c r="F13" s="2">
        <v>0</v>
      </c>
    </row>
    <row r="14" spans="1:6" ht="12.75">
      <c r="A14" s="1"/>
      <c r="B14" s="4"/>
      <c r="D14" s="3">
        <v>0</v>
      </c>
      <c r="E14" s="3">
        <v>0</v>
      </c>
      <c r="F14" s="2">
        <v>0</v>
      </c>
    </row>
    <row r="15" spans="1:6" ht="13.5" thickBot="1">
      <c r="A15" s="1"/>
      <c r="B15" s="4"/>
      <c r="D15" s="3">
        <v>0</v>
      </c>
      <c r="E15" s="3">
        <v>0</v>
      </c>
      <c r="F15" s="2">
        <v>0</v>
      </c>
    </row>
    <row r="16" spans="1:6" ht="13.5" thickBot="1">
      <c r="A16" s="11" t="s">
        <v>6</v>
      </c>
      <c r="B16" s="12"/>
      <c r="C16" s="29"/>
      <c r="D16" s="13">
        <v>0</v>
      </c>
      <c r="E16" s="13">
        <v>100000</v>
      </c>
      <c r="F16" s="13">
        <v>100000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14</v>
      </c>
    </row>
    <row r="19" spans="1:4" ht="38.25">
      <c r="A19" s="16" t="s">
        <v>1</v>
      </c>
      <c r="B19" s="17" t="s">
        <v>14</v>
      </c>
      <c r="C19" s="18"/>
      <c r="D19" s="18" t="s">
        <v>3</v>
      </c>
    </row>
    <row r="20" spans="1:6" ht="12.75">
      <c r="A20" t="s">
        <v>19</v>
      </c>
      <c r="B20" s="28" t="s">
        <v>114</v>
      </c>
      <c r="C20" s="27"/>
      <c r="D20" s="3">
        <v>685014.46</v>
      </c>
      <c r="E20" s="23"/>
      <c r="F20" s="23"/>
    </row>
    <row r="21" spans="1:6" ht="12.75">
      <c r="A21" s="25"/>
      <c r="B21" s="26"/>
      <c r="C21" s="27"/>
      <c r="D21" s="3">
        <v>0</v>
      </c>
      <c r="E21" s="23"/>
      <c r="F21" s="23"/>
    </row>
    <row r="22" spans="1:4" ht="12.75">
      <c r="A22" s="1"/>
      <c r="B22" s="4"/>
      <c r="D22" s="3">
        <v>0</v>
      </c>
    </row>
    <row r="23" spans="1:4" ht="13.5" thickBot="1">
      <c r="A23" s="1"/>
      <c r="B23" s="4"/>
      <c r="D23" s="3">
        <v>0</v>
      </c>
    </row>
    <row r="24" spans="1:4" ht="13.5" thickBot="1">
      <c r="A24" s="19" t="s">
        <v>15</v>
      </c>
      <c r="B24" s="20"/>
      <c r="C24" s="23"/>
      <c r="D24" s="15">
        <v>685014.46</v>
      </c>
    </row>
    <row r="25" spans="1:6" ht="12.75">
      <c r="A25" s="21"/>
      <c r="B25" s="22"/>
      <c r="C25" s="23"/>
      <c r="D25" s="24"/>
      <c r="E25" s="23"/>
      <c r="F25" s="23"/>
    </row>
    <row r="26" spans="1:6" ht="12.75">
      <c r="A26" s="21"/>
      <c r="B26" s="22"/>
      <c r="C26" s="23"/>
      <c r="D26" s="24"/>
      <c r="E26" s="23"/>
      <c r="F26" s="23"/>
    </row>
    <row r="27" spans="1:6" ht="12.75">
      <c r="A27" s="21"/>
      <c r="B27" s="22"/>
      <c r="C27" s="23"/>
      <c r="D27" s="24"/>
      <c r="E27" s="23"/>
      <c r="F27" s="23"/>
    </row>
    <row r="28" spans="1:6" ht="12.75">
      <c r="A28" s="21"/>
      <c r="B28" s="22"/>
      <c r="C28" s="23"/>
      <c r="D28" s="24"/>
      <c r="E28" s="57"/>
      <c r="F28" s="23"/>
    </row>
    <row r="29" spans="1:6" ht="12.75">
      <c r="A29" s="21"/>
      <c r="B29" s="22"/>
      <c r="C29" s="23"/>
      <c r="D29" s="24"/>
      <c r="E29" s="23"/>
      <c r="F29" s="23"/>
    </row>
    <row r="30" spans="1:6" ht="12.75">
      <c r="A30" s="21"/>
      <c r="B30" s="22"/>
      <c r="C30" s="23"/>
      <c r="D30" s="24"/>
      <c r="E30" s="23"/>
      <c r="F30" s="23"/>
    </row>
    <row r="31" spans="1:6" ht="12.75">
      <c r="A31" s="21"/>
      <c r="B31" s="22"/>
      <c r="C31" s="23"/>
      <c r="D31" s="24"/>
      <c r="E31" s="23"/>
      <c r="F31" s="23"/>
    </row>
    <row r="32" spans="1:6" ht="12.75">
      <c r="A32" s="21"/>
      <c r="B32" s="22"/>
      <c r="C32" s="23"/>
      <c r="D32" s="24"/>
      <c r="E32" s="23"/>
      <c r="F32" s="23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7" right="0.7" top="0.75" bottom="0.75" header="0.3" footer="0.3"/>
  <pageSetup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37"/>
  <sheetViews>
    <sheetView view="pageBreakPreview" zoomScale="60" zoomScalePageLayoutView="0" workbookViewId="0" topLeftCell="A13">
      <selection activeCell="G23" sqref="G23"/>
    </sheetView>
  </sheetViews>
  <sheetFormatPr defaultColWidth="9.140625" defaultRowHeight="12.75"/>
  <cols>
    <col min="1" max="1" width="22.28125" style="0" customWidth="1"/>
    <col min="2" max="2" width="56.00390625" style="0" customWidth="1"/>
    <col min="3" max="3" width="15.57421875" style="0" customWidth="1"/>
    <col min="4" max="4" width="17.28125" style="0" customWidth="1"/>
    <col min="5" max="6" width="14.00390625" style="0" bestFit="1" customWidth="1"/>
  </cols>
  <sheetData>
    <row r="2" spans="1:2" ht="12.75">
      <c r="A2" s="1"/>
      <c r="B2" s="5" t="s">
        <v>29</v>
      </c>
    </row>
    <row r="3" spans="1:4" ht="38.25">
      <c r="A3" s="6" t="s">
        <v>1</v>
      </c>
      <c r="B3" s="7" t="s">
        <v>2</v>
      </c>
      <c r="C3" s="6">
        <v>2002</v>
      </c>
      <c r="D3" s="7" t="s">
        <v>3</v>
      </c>
    </row>
    <row r="4" spans="1:7" ht="25.5">
      <c r="A4" t="s">
        <v>18</v>
      </c>
      <c r="B4" s="4" t="s">
        <v>111</v>
      </c>
      <c r="D4" s="57">
        <v>3098741.39</v>
      </c>
      <c r="E4" s="23"/>
      <c r="F4" s="23"/>
      <c r="G4" s="23"/>
    </row>
    <row r="5" spans="1:4" ht="12.75">
      <c r="A5" t="s">
        <v>18</v>
      </c>
      <c r="B5" s="4" t="s">
        <v>110</v>
      </c>
      <c r="D5" s="57">
        <v>10329137.98</v>
      </c>
    </row>
    <row r="6" spans="1:6" ht="13.5" thickBot="1">
      <c r="A6" t="s">
        <v>18</v>
      </c>
      <c r="B6" s="4" t="s">
        <v>112</v>
      </c>
      <c r="D6" s="57">
        <v>1807599.15</v>
      </c>
      <c r="E6" s="3"/>
      <c r="F6" s="3"/>
    </row>
    <row r="7" spans="1:4" ht="13.5" thickBot="1">
      <c r="A7" s="8" t="s">
        <v>5</v>
      </c>
      <c r="B7" s="39"/>
      <c r="C7" s="40"/>
      <c r="D7" s="2">
        <v>15235478.520000001</v>
      </c>
    </row>
    <row r="8" spans="1:2" ht="12.75">
      <c r="A8" s="1"/>
      <c r="B8" s="4"/>
    </row>
    <row r="9" spans="1:2" ht="12.75">
      <c r="A9" s="1"/>
      <c r="B9" s="5" t="s">
        <v>155</v>
      </c>
    </row>
    <row r="10" spans="1:6" ht="76.5">
      <c r="A10" s="9" t="s">
        <v>1</v>
      </c>
      <c r="B10" s="10" t="s">
        <v>2</v>
      </c>
      <c r="C10" s="9"/>
      <c r="D10" s="9" t="s">
        <v>12</v>
      </c>
      <c r="E10" s="9" t="s">
        <v>13</v>
      </c>
      <c r="F10" s="9" t="s">
        <v>4</v>
      </c>
    </row>
    <row r="11" spans="1:7" ht="25.5">
      <c r="A11" t="s">
        <v>18</v>
      </c>
      <c r="B11" s="4" t="s">
        <v>111</v>
      </c>
      <c r="C11" s="27"/>
      <c r="D11" s="85"/>
      <c r="E11" s="86">
        <v>2473481</v>
      </c>
      <c r="F11" s="86">
        <v>2473481</v>
      </c>
      <c r="G11" s="3"/>
    </row>
    <row r="12" spans="1:7" ht="12.75">
      <c r="A12" t="s">
        <v>18</v>
      </c>
      <c r="B12" s="4" t="s">
        <v>110</v>
      </c>
      <c r="C12" s="27"/>
      <c r="D12" s="85"/>
      <c r="E12" s="86">
        <v>9172960</v>
      </c>
      <c r="F12" s="86">
        <v>9172960</v>
      </c>
      <c r="G12" s="23"/>
    </row>
    <row r="13" spans="1:6" ht="13.5" thickBot="1">
      <c r="A13" t="s">
        <v>18</v>
      </c>
      <c r="B13" s="4" t="s">
        <v>113</v>
      </c>
      <c r="D13" s="85"/>
      <c r="E13" s="86">
        <v>1521858</v>
      </c>
      <c r="F13" s="3">
        <v>1521858</v>
      </c>
    </row>
    <row r="14" spans="1:7" ht="13.5" thickBot="1">
      <c r="A14" s="11" t="s">
        <v>6</v>
      </c>
      <c r="B14" s="12"/>
      <c r="C14" s="29"/>
      <c r="D14" s="13">
        <v>0</v>
      </c>
      <c r="E14" s="13">
        <v>13168299</v>
      </c>
      <c r="F14" s="13">
        <v>13168299</v>
      </c>
      <c r="G14" s="46"/>
    </row>
    <row r="15" spans="1:6" ht="12.75">
      <c r="A15" s="1"/>
      <c r="B15" s="4"/>
      <c r="D15" s="3"/>
      <c r="E15" s="3"/>
      <c r="F15" s="3"/>
    </row>
    <row r="16" spans="1:6" ht="12.75">
      <c r="A16" s="1"/>
      <c r="B16" s="5" t="s">
        <v>14</v>
      </c>
      <c r="F16" s="54"/>
    </row>
    <row r="17" spans="1:6" ht="38.25">
      <c r="A17" s="16" t="s">
        <v>1</v>
      </c>
      <c r="B17" s="17" t="s">
        <v>14</v>
      </c>
      <c r="C17" s="18"/>
      <c r="D17" s="18" t="s">
        <v>3</v>
      </c>
      <c r="F17" s="3"/>
    </row>
    <row r="18" spans="1:7" ht="25.5">
      <c r="A18" t="s">
        <v>18</v>
      </c>
      <c r="B18" s="4" t="s">
        <v>111</v>
      </c>
      <c r="C18" s="27"/>
      <c r="D18" s="3">
        <v>625260.06</v>
      </c>
      <c r="E18" s="23"/>
      <c r="F18" s="84"/>
      <c r="G18" s="23"/>
    </row>
    <row r="19" spans="1:7" ht="12.75">
      <c r="A19" t="s">
        <v>18</v>
      </c>
      <c r="B19" s="4" t="s">
        <v>110</v>
      </c>
      <c r="C19" s="27"/>
      <c r="D19" s="3">
        <v>1156177.9800000004</v>
      </c>
      <c r="E19" s="23"/>
      <c r="F19" s="84"/>
      <c r="G19" s="23"/>
    </row>
    <row r="20" spans="1:7" ht="13.5" thickBot="1">
      <c r="A20" t="s">
        <v>18</v>
      </c>
      <c r="B20" s="4" t="s">
        <v>112</v>
      </c>
      <c r="D20" s="3">
        <v>285740.91</v>
      </c>
      <c r="G20" s="64"/>
    </row>
    <row r="21" spans="1:6" ht="13.5" thickBot="1">
      <c r="A21" s="19" t="s">
        <v>15</v>
      </c>
      <c r="B21" s="20"/>
      <c r="C21" s="23"/>
      <c r="D21" s="15">
        <v>2067178.9500000004</v>
      </c>
      <c r="F21" s="64"/>
    </row>
    <row r="22" spans="1:7" ht="12.75">
      <c r="A22" s="21"/>
      <c r="B22" s="22"/>
      <c r="C22" s="23"/>
      <c r="D22" s="24"/>
      <c r="E22" s="23"/>
      <c r="F22" s="23"/>
      <c r="G22" s="23"/>
    </row>
    <row r="23" spans="1:7" ht="12.75">
      <c r="A23" s="21"/>
      <c r="B23" s="22"/>
      <c r="C23" s="23"/>
      <c r="D23" s="47"/>
      <c r="E23" s="23"/>
      <c r="F23" s="23"/>
      <c r="G23" s="23"/>
    </row>
    <row r="24" spans="1:7" ht="12.75">
      <c r="A24" s="21"/>
      <c r="B24" s="22"/>
      <c r="C24" s="23"/>
      <c r="D24" s="87"/>
      <c r="E24" s="23"/>
      <c r="F24" s="23"/>
      <c r="G24" s="23"/>
    </row>
    <row r="25" spans="1:7" ht="12.75">
      <c r="A25" s="21"/>
      <c r="B25" s="22"/>
      <c r="C25" s="23"/>
      <c r="D25" s="87"/>
      <c r="E25" s="57"/>
      <c r="F25" s="23"/>
      <c r="G25" s="23"/>
    </row>
    <row r="26" spans="1:7" ht="12.75">
      <c r="A26" s="21"/>
      <c r="B26" s="22"/>
      <c r="C26" s="23"/>
      <c r="D26" s="87"/>
      <c r="E26" s="23"/>
      <c r="F26" s="23"/>
      <c r="G26" s="23"/>
    </row>
    <row r="27" spans="1:7" ht="12.75">
      <c r="A27" s="21"/>
      <c r="B27" s="22"/>
      <c r="C27" s="23"/>
      <c r="D27" s="87"/>
      <c r="E27" s="23"/>
      <c r="F27" s="23"/>
      <c r="G27" s="23"/>
    </row>
    <row r="28" spans="1:7" ht="12.75">
      <c r="A28" s="21"/>
      <c r="B28" s="22"/>
      <c r="C28" s="23"/>
      <c r="D28" s="87"/>
      <c r="E28" s="23"/>
      <c r="F28" s="23"/>
      <c r="G28" s="23"/>
    </row>
    <row r="29" spans="1:7" ht="12.75">
      <c r="A29" s="21"/>
      <c r="B29" s="22"/>
      <c r="C29" s="23"/>
      <c r="D29" s="24"/>
      <c r="E29" s="23"/>
      <c r="F29" s="23"/>
      <c r="G29" s="23"/>
    </row>
    <row r="30" spans="1:2" ht="12.75">
      <c r="A30" s="1"/>
      <c r="B30" s="4"/>
    </row>
    <row r="31" spans="1:2" ht="12.75">
      <c r="A31" s="1"/>
      <c r="B31" s="4"/>
    </row>
    <row r="34" spans="1:2" ht="12.75">
      <c r="A34" s="1"/>
      <c r="B34" s="4"/>
    </row>
    <row r="35" spans="1:2" ht="12.75">
      <c r="A35" s="1"/>
      <c r="B35" s="4"/>
    </row>
    <row r="36" spans="1:2" ht="12.75">
      <c r="A36" s="1"/>
      <c r="B36" s="4"/>
    </row>
    <row r="37" spans="1:2" ht="12.75">
      <c r="A37" s="1"/>
      <c r="B37" s="4"/>
    </row>
  </sheetData>
  <sheetProtection/>
  <printOptions/>
  <pageMargins left="0.7" right="0.7" top="0.75" bottom="0.75" header="0.3" footer="0.3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37"/>
  <sheetViews>
    <sheetView view="pageBreakPreview" zoomScale="60" workbookViewId="0" topLeftCell="A1">
      <selection activeCell="E1" sqref="E1:E16384"/>
    </sheetView>
  </sheetViews>
  <sheetFormatPr defaultColWidth="9.140625" defaultRowHeight="12.75"/>
  <cols>
    <col min="1" max="1" width="16.140625" style="150" customWidth="1"/>
    <col min="2" max="2" width="75.28125" style="150" customWidth="1"/>
    <col min="3" max="3" width="10.7109375" style="150" customWidth="1"/>
    <col min="4" max="4" width="12.8515625" style="150" customWidth="1"/>
    <col min="5" max="5" width="14.00390625" style="150" bestFit="1" customWidth="1"/>
    <col min="6" max="6" width="19.140625" style="150" bestFit="1" customWidth="1"/>
    <col min="7" max="16384" width="9.140625" style="150" customWidth="1"/>
  </cols>
  <sheetData>
    <row r="2" spans="1:2" ht="12.75">
      <c r="A2" s="148"/>
      <c r="B2" s="149" t="s">
        <v>159</v>
      </c>
    </row>
    <row r="3" spans="1:4" ht="51">
      <c r="A3" s="151" t="s">
        <v>1</v>
      </c>
      <c r="B3" s="152" t="s">
        <v>2</v>
      </c>
      <c r="C3" s="151" t="s">
        <v>17</v>
      </c>
      <c r="D3" s="152" t="s">
        <v>3</v>
      </c>
    </row>
    <row r="4" spans="1:4" s="157" customFormat="1" ht="25.5">
      <c r="A4" s="153" t="s">
        <v>160</v>
      </c>
      <c r="B4" s="154" t="s">
        <v>161</v>
      </c>
      <c r="C4" s="155">
        <v>1997</v>
      </c>
      <c r="D4" s="156">
        <v>2478993.12</v>
      </c>
    </row>
    <row r="5" spans="1:4" ht="25.5">
      <c r="A5" s="153" t="s">
        <v>160</v>
      </c>
      <c r="B5" s="154" t="s">
        <v>162</v>
      </c>
      <c r="C5" s="155">
        <v>1997</v>
      </c>
      <c r="D5" s="156">
        <v>1394433.63</v>
      </c>
    </row>
    <row r="6" spans="1:4" ht="26.25" thickBot="1">
      <c r="A6" s="153" t="s">
        <v>163</v>
      </c>
      <c r="B6" s="154" t="s">
        <v>164</v>
      </c>
      <c r="C6" s="155">
        <v>1997</v>
      </c>
      <c r="D6" s="156">
        <v>1536459.27</v>
      </c>
    </row>
    <row r="7" spans="1:4" ht="13.5" thickBot="1">
      <c r="A7" s="158" t="s">
        <v>5</v>
      </c>
      <c r="B7" s="159"/>
      <c r="C7" s="160"/>
      <c r="D7" s="161">
        <f>SUM(D4:D6)</f>
        <v>5409886.02</v>
      </c>
    </row>
    <row r="8" spans="1:2" ht="12.75">
      <c r="A8" s="148"/>
      <c r="B8" s="154"/>
    </row>
    <row r="9" spans="1:2" ht="12.75">
      <c r="A9" s="148"/>
      <c r="B9" s="149" t="s">
        <v>155</v>
      </c>
    </row>
    <row r="10" spans="1:6" ht="63.75">
      <c r="A10" s="162" t="s">
        <v>1</v>
      </c>
      <c r="B10" s="163" t="s">
        <v>2</v>
      </c>
      <c r="C10" s="162" t="s">
        <v>17</v>
      </c>
      <c r="D10" s="162" t="s">
        <v>12</v>
      </c>
      <c r="E10" s="162" t="s">
        <v>13</v>
      </c>
      <c r="F10" s="162" t="s">
        <v>4</v>
      </c>
    </row>
    <row r="11" spans="1:6" s="157" customFormat="1" ht="11.25" customHeight="1">
      <c r="A11" s="150" t="s">
        <v>160</v>
      </c>
      <c r="B11" s="154" t="s">
        <v>161</v>
      </c>
      <c r="C11" s="155"/>
      <c r="D11" s="164"/>
      <c r="E11" s="164">
        <v>2231093.79</v>
      </c>
      <c r="F11" s="165">
        <f>+E11+D11</f>
        <v>2231093.79</v>
      </c>
    </row>
    <row r="12" spans="1:6" s="157" customFormat="1" ht="12.75">
      <c r="A12" s="150" t="s">
        <v>160</v>
      </c>
      <c r="B12" s="154" t="s">
        <v>165</v>
      </c>
      <c r="C12" s="155"/>
      <c r="D12" s="164"/>
      <c r="E12" s="164">
        <v>1254990.27</v>
      </c>
      <c r="F12" s="165">
        <f>+E12+D12</f>
        <v>1254990.27</v>
      </c>
    </row>
    <row r="13" spans="1:6" ht="13.5" thickBot="1">
      <c r="A13" s="150" t="s">
        <v>163</v>
      </c>
      <c r="B13" s="154" t="s">
        <v>164</v>
      </c>
      <c r="D13" s="164"/>
      <c r="E13" s="164">
        <v>1521585.2</v>
      </c>
      <c r="F13" s="165">
        <f>+E13+D13</f>
        <v>1521585.2</v>
      </c>
    </row>
    <row r="14" spans="1:7" ht="18" customHeight="1" thickBot="1">
      <c r="A14" s="166" t="s">
        <v>6</v>
      </c>
      <c r="B14" s="167"/>
      <c r="C14" s="168"/>
      <c r="D14" s="169">
        <f>SUM(D11:D13)</f>
        <v>0</v>
      </c>
      <c r="E14" s="169">
        <f>SUM(E11:E13)</f>
        <v>5007669.26</v>
      </c>
      <c r="F14" s="170">
        <f>SUM(F11:F13)</f>
        <v>5007669.26</v>
      </c>
      <c r="G14" s="171"/>
    </row>
    <row r="15" spans="1:6" ht="12.75">
      <c r="A15" s="148"/>
      <c r="B15" s="154"/>
      <c r="D15" s="164"/>
      <c r="E15" s="164"/>
      <c r="F15" s="164"/>
    </row>
    <row r="16" spans="1:6" ht="12.75">
      <c r="A16" s="148"/>
      <c r="B16" s="149" t="s">
        <v>14</v>
      </c>
      <c r="F16" s="172"/>
    </row>
    <row r="17" spans="1:6" ht="51">
      <c r="A17" s="173" t="s">
        <v>1</v>
      </c>
      <c r="B17" s="174" t="s">
        <v>14</v>
      </c>
      <c r="C17" s="175" t="s">
        <v>17</v>
      </c>
      <c r="D17" s="175" t="s">
        <v>3</v>
      </c>
      <c r="F17" s="164"/>
    </row>
    <row r="18" spans="1:4" s="157" customFormat="1" ht="12.75">
      <c r="A18" s="150" t="s">
        <v>160</v>
      </c>
      <c r="B18" s="154" t="s">
        <v>161</v>
      </c>
      <c r="C18" s="155">
        <v>1997</v>
      </c>
      <c r="D18" s="164">
        <f>+D4-F11</f>
        <v>247899.33000000007</v>
      </c>
    </row>
    <row r="19" spans="1:4" s="157" customFormat="1" ht="12.75">
      <c r="A19" s="150" t="s">
        <v>160</v>
      </c>
      <c r="B19" s="154" t="s">
        <v>166</v>
      </c>
      <c r="C19" s="155">
        <v>1997</v>
      </c>
      <c r="D19" s="164">
        <f>+D5-F12</f>
        <v>139443.35999999987</v>
      </c>
    </row>
    <row r="20" spans="1:6" ht="13.5" thickBot="1">
      <c r="A20" s="150" t="s">
        <v>163</v>
      </c>
      <c r="B20" s="154" t="s">
        <v>167</v>
      </c>
      <c r="C20" s="155">
        <v>1997</v>
      </c>
      <c r="D20" s="164">
        <f>+D6-F13</f>
        <v>14874.070000000065</v>
      </c>
      <c r="E20" s="157"/>
      <c r="F20" s="157"/>
    </row>
    <row r="21" spans="1:5" ht="13.5" thickBot="1">
      <c r="A21" s="176" t="s">
        <v>15</v>
      </c>
      <c r="B21" s="177"/>
      <c r="C21" s="157"/>
      <c r="D21" s="178">
        <f>SUM(D18:D20)</f>
        <v>402216.76</v>
      </c>
      <c r="E21" s="179"/>
    </row>
    <row r="22" spans="1:4" s="157" customFormat="1" ht="12.75">
      <c r="A22" s="180"/>
      <c r="B22" s="181"/>
      <c r="D22" s="182"/>
    </row>
    <row r="23" spans="1:4" s="157" customFormat="1" ht="12.75">
      <c r="A23" s="180"/>
      <c r="B23" s="181"/>
      <c r="D23" s="182"/>
    </row>
    <row r="24" spans="1:4" s="157" customFormat="1" ht="12.75">
      <c r="A24" s="180"/>
      <c r="B24" s="181"/>
      <c r="D24" s="182"/>
    </row>
    <row r="25" spans="1:5" s="157" customFormat="1" ht="12.75">
      <c r="A25" s="180"/>
      <c r="B25" s="181"/>
      <c r="D25" s="182"/>
      <c r="E25" s="156"/>
    </row>
    <row r="26" spans="1:4" s="157" customFormat="1" ht="12.75">
      <c r="A26" s="180"/>
      <c r="B26" s="181"/>
      <c r="D26" s="182"/>
    </row>
    <row r="27" spans="1:4" s="157" customFormat="1" ht="12.75">
      <c r="A27" s="180"/>
      <c r="B27" s="181"/>
      <c r="D27" s="182"/>
    </row>
    <row r="28" spans="1:4" s="157" customFormat="1" ht="12.75">
      <c r="A28" s="180"/>
      <c r="B28" s="181"/>
      <c r="D28" s="182"/>
    </row>
    <row r="29" spans="1:4" s="157" customFormat="1" ht="12.75">
      <c r="A29" s="180"/>
      <c r="B29" s="181"/>
      <c r="D29" s="182"/>
    </row>
    <row r="30" spans="1:2" ht="12.75">
      <c r="A30" s="148"/>
      <c r="B30" s="154"/>
    </row>
    <row r="31" spans="1:2" ht="12.75">
      <c r="A31" s="148"/>
      <c r="B31" s="154"/>
    </row>
    <row r="34" spans="1:2" ht="12.75">
      <c r="A34" s="148"/>
      <c r="B34" s="154"/>
    </row>
    <row r="35" spans="1:2" ht="12.75">
      <c r="A35" s="148"/>
      <c r="B35" s="154"/>
    </row>
    <row r="36" spans="1:2" ht="12.75">
      <c r="A36" s="148"/>
      <c r="B36" s="154"/>
    </row>
    <row r="37" spans="1:2" ht="12.75">
      <c r="A37" s="148"/>
      <c r="B37" s="154"/>
    </row>
  </sheetData>
  <sheetProtection/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2016
&amp;CCONTRIBUTI CONTO CAPITALE EX ASL 20_ANNO 2001 E PREC.&amp;R&amp;"Arial,Grassetto Corsivo"REGIONE PIEMONTE
ASL AL</oddHeader>
    <oddFooter>&amp;L&amp;"Arial,Grassetto"&amp;D&amp;R&amp;P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28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7.57421875" style="0" customWidth="1"/>
    <col min="2" max="2" width="34.28125" style="0" customWidth="1"/>
    <col min="3" max="3" width="34.00390625" style="0" customWidth="1"/>
    <col min="4" max="4" width="17.7109375" style="0" customWidth="1"/>
    <col min="5" max="6" width="14.140625" style="0" bestFit="1" customWidth="1"/>
  </cols>
  <sheetData>
    <row r="2" spans="1:2" ht="12.75">
      <c r="A2" s="1"/>
      <c r="B2" s="5" t="s">
        <v>8</v>
      </c>
    </row>
    <row r="3" spans="1:4" ht="13.5" thickBot="1">
      <c r="A3" s="6"/>
      <c r="B3" s="7"/>
      <c r="C3" s="6" t="s">
        <v>26</v>
      </c>
      <c r="D3" s="7" t="s">
        <v>3</v>
      </c>
    </row>
    <row r="4" spans="1:5" ht="13.5" thickBot="1">
      <c r="A4" s="8" t="s">
        <v>5</v>
      </c>
      <c r="B4" s="39"/>
      <c r="C4" s="82"/>
      <c r="D4" s="88">
        <v>23611177.68</v>
      </c>
      <c r="E4" s="3"/>
    </row>
    <row r="5" spans="1:2" ht="12.75">
      <c r="A5" s="1"/>
      <c r="B5" s="4"/>
    </row>
    <row r="6" spans="1:2" ht="12.75">
      <c r="A6" s="1"/>
      <c r="B6" s="5" t="s">
        <v>10</v>
      </c>
    </row>
    <row r="7" spans="1:6" ht="77.25" thickBot="1">
      <c r="A7" s="9"/>
      <c r="B7" s="10"/>
      <c r="C7" s="9"/>
      <c r="D7" s="9" t="s">
        <v>12</v>
      </c>
      <c r="E7" s="9" t="s">
        <v>13</v>
      </c>
      <c r="F7" s="9" t="s">
        <v>7</v>
      </c>
    </row>
    <row r="8" spans="1:7" ht="13.5" thickBot="1">
      <c r="A8" s="11" t="s">
        <v>6</v>
      </c>
      <c r="B8" s="12"/>
      <c r="C8" s="29"/>
      <c r="D8" s="13">
        <v>0</v>
      </c>
      <c r="E8" s="14">
        <v>19845886.259999998</v>
      </c>
      <c r="F8" s="15">
        <v>19845886.259999998</v>
      </c>
      <c r="G8" s="3"/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14</v>
      </c>
    </row>
    <row r="11" spans="1:4" ht="13.5" thickBot="1">
      <c r="A11" s="1"/>
      <c r="B11" s="4"/>
      <c r="D11" s="3"/>
    </row>
    <row r="12" spans="1:6" ht="13.5" thickBot="1">
      <c r="A12" s="19" t="s">
        <v>15</v>
      </c>
      <c r="B12" s="20"/>
      <c r="C12" s="23"/>
      <c r="D12" s="15">
        <v>3765290.59</v>
      </c>
      <c r="E12" s="3"/>
      <c r="F12" s="3"/>
    </row>
    <row r="13" spans="1:7" ht="12.75">
      <c r="A13" s="21"/>
      <c r="B13" s="22"/>
      <c r="C13" s="23"/>
      <c r="D13" s="24"/>
      <c r="E13" s="57"/>
      <c r="F13" s="57"/>
      <c r="G13" s="23"/>
    </row>
    <row r="14" spans="1:7" ht="12.75">
      <c r="A14" s="21"/>
      <c r="B14" s="22"/>
      <c r="C14" s="23"/>
      <c r="D14" s="47"/>
      <c r="E14" s="57"/>
      <c r="F14" s="23"/>
      <c r="G14" s="23"/>
    </row>
    <row r="15" spans="1:7" ht="12.75">
      <c r="A15" s="21"/>
      <c r="B15" s="22"/>
      <c r="C15" s="23"/>
      <c r="D15" s="2"/>
      <c r="E15" s="57"/>
      <c r="F15" s="23"/>
      <c r="G15" s="23"/>
    </row>
    <row r="16" spans="1:7" ht="12.75">
      <c r="A16" s="21"/>
      <c r="B16" s="22"/>
      <c r="C16" s="23"/>
      <c r="D16" s="2"/>
      <c r="E16" s="57"/>
      <c r="F16" s="23"/>
      <c r="G16" s="23"/>
    </row>
    <row r="17" spans="1:4" ht="12.75">
      <c r="A17" s="21"/>
      <c r="B17" s="22"/>
      <c r="C17" s="23"/>
      <c r="D17" s="2"/>
    </row>
    <row r="18" spans="1:4" ht="12.75">
      <c r="A18" s="21"/>
      <c r="B18" s="22"/>
      <c r="C18" s="23"/>
      <c r="D18" s="2"/>
    </row>
    <row r="19" spans="1:4" ht="12.75">
      <c r="A19" s="21"/>
      <c r="B19" s="22"/>
      <c r="C19" s="23"/>
      <c r="D19" s="2"/>
    </row>
    <row r="20" spans="1:4" ht="12.75">
      <c r="A20" s="21"/>
      <c r="B20" s="22"/>
      <c r="C20" s="23"/>
      <c r="D20" s="2"/>
    </row>
    <row r="21" spans="1:4" ht="12.75">
      <c r="A21" s="1"/>
      <c r="B21" s="4"/>
      <c r="D21" s="3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33"/>
  <sheetViews>
    <sheetView view="pageBreakPreview" zoomScale="60" zoomScalePageLayoutView="0" workbookViewId="0" topLeftCell="A1">
      <selection activeCell="G23" sqref="G23"/>
    </sheetView>
  </sheetViews>
  <sheetFormatPr defaultColWidth="34.7109375" defaultRowHeight="12.75"/>
  <cols>
    <col min="1" max="1" width="43.00390625" style="0" customWidth="1"/>
  </cols>
  <sheetData>
    <row r="2" spans="1:4" ht="12.75">
      <c r="A2" s="1"/>
      <c r="B2" s="5" t="s">
        <v>0</v>
      </c>
      <c r="D2" s="89"/>
    </row>
    <row r="3" spans="1:4" ht="25.5">
      <c r="A3" s="6" t="s">
        <v>1</v>
      </c>
      <c r="B3" s="7" t="s">
        <v>2</v>
      </c>
      <c r="C3" s="6">
        <v>2007</v>
      </c>
      <c r="D3" s="90" t="s">
        <v>3</v>
      </c>
    </row>
    <row r="4" spans="1:13" ht="12.75">
      <c r="A4" s="91" t="s">
        <v>35</v>
      </c>
      <c r="B4" s="92" t="s">
        <v>115</v>
      </c>
      <c r="C4" s="93"/>
      <c r="D4" s="94">
        <v>1038000</v>
      </c>
      <c r="E4" s="93"/>
      <c r="F4" s="93"/>
      <c r="G4" s="93"/>
      <c r="H4" s="93"/>
      <c r="I4" s="93"/>
      <c r="J4" s="93"/>
      <c r="K4" s="93"/>
      <c r="L4" s="93"/>
      <c r="M4" s="93"/>
    </row>
    <row r="5" spans="1:13" ht="26.25" thickBot="1">
      <c r="A5" s="95" t="s">
        <v>59</v>
      </c>
      <c r="B5" s="96" t="s">
        <v>116</v>
      </c>
      <c r="C5" s="97"/>
      <c r="D5" s="98">
        <v>-213000</v>
      </c>
      <c r="E5" s="63"/>
      <c r="F5" s="63"/>
      <c r="G5" s="63"/>
      <c r="H5" s="63"/>
      <c r="I5" s="63"/>
      <c r="J5" s="63"/>
      <c r="K5" s="63"/>
      <c r="L5" s="63"/>
      <c r="M5" s="63"/>
    </row>
    <row r="6" spans="1:5" ht="13.5" thickBot="1">
      <c r="A6" s="8" t="s">
        <v>5</v>
      </c>
      <c r="B6" s="39"/>
      <c r="C6" s="40"/>
      <c r="D6" s="99">
        <v>825000</v>
      </c>
      <c r="E6" s="37"/>
    </row>
    <row r="7" spans="1:4" ht="12.75">
      <c r="A7" s="1"/>
      <c r="B7" s="4"/>
      <c r="D7" s="89"/>
    </row>
    <row r="8" spans="1:4" ht="12.75">
      <c r="A8" s="1"/>
      <c r="B8" s="5" t="s">
        <v>155</v>
      </c>
      <c r="D8" s="89"/>
    </row>
    <row r="9" spans="1:6" ht="25.5">
      <c r="A9" s="9" t="s">
        <v>1</v>
      </c>
      <c r="B9" s="10" t="s">
        <v>2</v>
      </c>
      <c r="C9" s="9">
        <v>2007</v>
      </c>
      <c r="D9" s="100" t="s">
        <v>12</v>
      </c>
      <c r="E9" s="9" t="s">
        <v>13</v>
      </c>
      <c r="F9" s="9" t="s">
        <v>4</v>
      </c>
    </row>
    <row r="10" spans="1:13" ht="13.5" thickBot="1">
      <c r="A10" s="101" t="s">
        <v>35</v>
      </c>
      <c r="B10" s="92" t="s">
        <v>117</v>
      </c>
      <c r="C10" s="27"/>
      <c r="D10" s="89"/>
      <c r="E10" s="3">
        <v>212682.82</v>
      </c>
      <c r="F10" s="2">
        <v>212682.82</v>
      </c>
      <c r="G10" s="23"/>
      <c r="H10" s="23"/>
      <c r="I10" s="23"/>
      <c r="J10" s="23"/>
      <c r="K10" s="23"/>
      <c r="L10" s="23"/>
      <c r="M10" s="23"/>
    </row>
    <row r="11" spans="1:7" ht="13.5" thickBot="1">
      <c r="A11" s="11" t="s">
        <v>6</v>
      </c>
      <c r="B11" s="12"/>
      <c r="C11" s="29"/>
      <c r="D11" s="14">
        <v>0</v>
      </c>
      <c r="E11" s="14">
        <v>212682.82</v>
      </c>
      <c r="F11" s="15">
        <v>212682.82</v>
      </c>
      <c r="G11" s="86"/>
    </row>
    <row r="12" spans="1:6" ht="12.75">
      <c r="A12" s="1"/>
      <c r="B12" s="4"/>
      <c r="D12" s="89"/>
      <c r="E12" s="3"/>
      <c r="F12" s="3"/>
    </row>
    <row r="13" spans="1:4" ht="12.75">
      <c r="A13" s="1"/>
      <c r="B13" s="5" t="s">
        <v>14</v>
      </c>
      <c r="D13" s="89"/>
    </row>
    <row r="14" spans="1:5" ht="25.5">
      <c r="A14" s="16" t="s">
        <v>1</v>
      </c>
      <c r="B14" s="17" t="s">
        <v>14</v>
      </c>
      <c r="C14" s="18">
        <v>2007</v>
      </c>
      <c r="D14" s="102" t="s">
        <v>3</v>
      </c>
      <c r="E14" s="3"/>
    </row>
    <row r="15" spans="1:13" ht="12.75">
      <c r="A15" s="103"/>
      <c r="B15" s="92"/>
      <c r="C15" s="27"/>
      <c r="D15" s="89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3.5" thickBot="1">
      <c r="A16" s="91" t="s">
        <v>35</v>
      </c>
      <c r="B16" s="92" t="s">
        <v>117</v>
      </c>
      <c r="C16" s="27"/>
      <c r="D16" s="89">
        <v>612317</v>
      </c>
      <c r="E16" s="23"/>
      <c r="F16" s="23"/>
      <c r="G16" s="23"/>
      <c r="H16" s="23"/>
      <c r="I16" s="23"/>
      <c r="J16" s="23"/>
      <c r="K16" s="23"/>
      <c r="L16" s="23"/>
      <c r="M16" s="23"/>
    </row>
    <row r="17" spans="1:5" ht="13.5" thickBot="1">
      <c r="A17" s="19" t="s">
        <v>15</v>
      </c>
      <c r="B17" s="20"/>
      <c r="C17" s="23"/>
      <c r="D17" s="104">
        <v>612317</v>
      </c>
      <c r="E17" s="86"/>
    </row>
    <row r="18" spans="1:5" ht="12.75">
      <c r="A18" s="21"/>
      <c r="B18" s="22"/>
      <c r="C18" s="23"/>
      <c r="D18" s="105"/>
      <c r="E18" s="23"/>
    </row>
    <row r="19" spans="1:5" ht="12.75">
      <c r="A19" s="21"/>
      <c r="B19" s="22"/>
      <c r="C19" s="23"/>
      <c r="D19" s="105"/>
      <c r="E19" s="23"/>
    </row>
    <row r="20" spans="1:5" ht="12.75">
      <c r="A20" s="21"/>
      <c r="B20" s="22"/>
      <c r="C20" s="23"/>
      <c r="D20" s="105"/>
      <c r="E20" s="23"/>
    </row>
    <row r="21" spans="1:5" ht="12.75">
      <c r="A21" s="21"/>
      <c r="B21" s="22"/>
      <c r="C21" s="23"/>
      <c r="D21" s="105"/>
      <c r="E21" s="23"/>
    </row>
    <row r="22" spans="1:5" ht="12.75">
      <c r="A22" s="21"/>
      <c r="B22" s="22"/>
      <c r="C22" s="23"/>
      <c r="D22" s="105"/>
      <c r="E22" s="23"/>
    </row>
    <row r="23" spans="1:5" ht="12.75">
      <c r="A23" s="21"/>
      <c r="B23" s="22"/>
      <c r="C23" s="23"/>
      <c r="D23" s="105"/>
      <c r="E23" s="23"/>
    </row>
    <row r="24" spans="1:5" ht="12.75">
      <c r="A24" s="21"/>
      <c r="B24" s="22"/>
      <c r="C24" s="23"/>
      <c r="D24" s="105"/>
      <c r="E24" s="23"/>
    </row>
    <row r="25" spans="1:5" ht="12.75">
      <c r="A25" s="21"/>
      <c r="B25" s="22"/>
      <c r="C25" s="23"/>
      <c r="D25" s="105"/>
      <c r="E25" s="23"/>
    </row>
    <row r="26" spans="1:4" ht="12.75">
      <c r="A26" s="1"/>
      <c r="B26" s="4"/>
      <c r="D26" s="89"/>
    </row>
    <row r="27" spans="1:4" ht="12.75">
      <c r="A27" s="1"/>
      <c r="B27" s="4"/>
      <c r="D27" s="89"/>
    </row>
    <row r="30" spans="1:4" ht="12.75">
      <c r="A30" s="1"/>
      <c r="B30" s="4"/>
      <c r="D30" s="89"/>
    </row>
    <row r="31" spans="1:4" ht="12.75">
      <c r="A31" s="1"/>
      <c r="B31" s="4"/>
      <c r="D31" s="89"/>
    </row>
    <row r="32" spans="1:4" ht="12.75">
      <c r="A32" s="1"/>
      <c r="B32" s="4"/>
      <c r="D32" s="89"/>
    </row>
    <row r="33" spans="1:2" ht="12.75">
      <c r="A33" s="1"/>
      <c r="B33" s="4"/>
    </row>
  </sheetData>
  <sheetProtection/>
  <printOptions/>
  <pageMargins left="0.7" right="0.7" top="0.75" bottom="0.75" header="0.3" footer="0.3"/>
  <pageSetup horizontalDpi="600" verticalDpi="600" orientation="landscape" paperSize="9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34"/>
  <sheetViews>
    <sheetView view="pageBreakPreview" zoomScale="60" zoomScalePageLayoutView="0" workbookViewId="0" topLeftCell="A1">
      <selection activeCell="J11" sqref="J11"/>
    </sheetView>
  </sheetViews>
  <sheetFormatPr defaultColWidth="9.140625" defaultRowHeight="12.75"/>
  <cols>
    <col min="1" max="1" width="24.28125" style="0" customWidth="1"/>
    <col min="2" max="5" width="31.00390625" style="0" customWidth="1"/>
    <col min="6" max="6" width="16.28125" style="0" bestFit="1" customWidth="1"/>
  </cols>
  <sheetData>
    <row r="2" spans="1:2" ht="12.75">
      <c r="A2" s="1"/>
      <c r="B2" s="5" t="s">
        <v>0</v>
      </c>
    </row>
    <row r="3" spans="1:4" ht="38.25">
      <c r="A3" s="6" t="s">
        <v>1</v>
      </c>
      <c r="B3" s="7" t="s">
        <v>2</v>
      </c>
      <c r="C3" s="6">
        <v>2006</v>
      </c>
      <c r="D3" s="7" t="s">
        <v>3</v>
      </c>
    </row>
    <row r="4" spans="1:7" ht="63.75">
      <c r="A4" s="27" t="s">
        <v>36</v>
      </c>
      <c r="B4" s="27" t="s">
        <v>118</v>
      </c>
      <c r="C4" s="27"/>
      <c r="D4" s="106">
        <v>643745</v>
      </c>
      <c r="E4" s="23"/>
      <c r="F4" s="23"/>
      <c r="G4" s="23"/>
    </row>
    <row r="5" spans="1:4" ht="64.5" thickBot="1">
      <c r="A5" s="27" t="s">
        <v>37</v>
      </c>
      <c r="B5" s="27" t="s">
        <v>119</v>
      </c>
      <c r="D5" s="106">
        <v>408910</v>
      </c>
    </row>
    <row r="6" spans="1:5" ht="13.5" thickBot="1">
      <c r="A6" s="8" t="s">
        <v>5</v>
      </c>
      <c r="B6" s="39"/>
      <c r="C6" s="40"/>
      <c r="D6" s="99">
        <v>1052655</v>
      </c>
      <c r="E6" s="37"/>
    </row>
    <row r="7" spans="1:2" ht="12.75">
      <c r="A7" s="1"/>
      <c r="B7" s="4"/>
    </row>
    <row r="8" spans="1:2" ht="12.75">
      <c r="A8" s="1"/>
      <c r="B8" s="5" t="s">
        <v>155</v>
      </c>
    </row>
    <row r="9" spans="1:6" ht="76.5">
      <c r="A9" s="9" t="s">
        <v>1</v>
      </c>
      <c r="B9" s="10" t="s">
        <v>2</v>
      </c>
      <c r="C9" s="9">
        <v>2006</v>
      </c>
      <c r="D9" s="9" t="s">
        <v>12</v>
      </c>
      <c r="E9" s="9" t="s">
        <v>13</v>
      </c>
      <c r="F9" s="9" t="s">
        <v>4</v>
      </c>
    </row>
    <row r="10" spans="1:7" ht="63.75">
      <c r="A10" s="27" t="s">
        <v>36</v>
      </c>
      <c r="B10" s="27" t="s">
        <v>120</v>
      </c>
      <c r="C10" s="27"/>
      <c r="D10" s="85"/>
      <c r="E10" s="85">
        <v>643745</v>
      </c>
      <c r="F10" s="2">
        <v>643745</v>
      </c>
      <c r="G10" s="23"/>
    </row>
    <row r="11" spans="1:7" ht="64.5" thickBot="1">
      <c r="A11" s="27" t="s">
        <v>37</v>
      </c>
      <c r="B11" s="27" t="s">
        <v>121</v>
      </c>
      <c r="C11" s="27"/>
      <c r="D11" s="3">
        <v>0</v>
      </c>
      <c r="E11" s="3">
        <v>0</v>
      </c>
      <c r="F11" s="2">
        <v>0</v>
      </c>
      <c r="G11" s="23"/>
    </row>
    <row r="12" spans="1:7" ht="13.5" thickBot="1">
      <c r="A12" s="11" t="s">
        <v>6</v>
      </c>
      <c r="B12" s="12"/>
      <c r="C12" s="29"/>
      <c r="D12" s="13">
        <v>0</v>
      </c>
      <c r="E12" s="14">
        <v>643745</v>
      </c>
      <c r="F12" s="15">
        <v>643745</v>
      </c>
      <c r="G12" s="86"/>
    </row>
    <row r="13" spans="1:6" ht="12.75">
      <c r="A13" s="1"/>
      <c r="B13" s="4"/>
      <c r="D13" s="3"/>
      <c r="E13" s="3"/>
      <c r="F13" s="3"/>
    </row>
    <row r="14" spans="1:2" ht="12.75">
      <c r="A14" s="1"/>
      <c r="B14" s="5" t="s">
        <v>14</v>
      </c>
    </row>
    <row r="15" spans="1:4" ht="38.25">
      <c r="A15" s="16" t="s">
        <v>1</v>
      </c>
      <c r="B15" s="17" t="s">
        <v>14</v>
      </c>
      <c r="C15" s="18">
        <v>2006</v>
      </c>
      <c r="D15" s="18" t="s">
        <v>3</v>
      </c>
    </row>
    <row r="16" spans="1:7" ht="63.75">
      <c r="A16" s="27" t="s">
        <v>36</v>
      </c>
      <c r="B16" s="27" t="s">
        <v>120</v>
      </c>
      <c r="C16" s="27"/>
      <c r="D16" s="89">
        <v>0</v>
      </c>
      <c r="E16" s="23"/>
      <c r="F16" s="23"/>
      <c r="G16" s="23"/>
    </row>
    <row r="17" spans="1:5" ht="64.5" thickBot="1">
      <c r="A17" s="27" t="s">
        <v>37</v>
      </c>
      <c r="B17" s="27" t="s">
        <v>122</v>
      </c>
      <c r="C17" s="27"/>
      <c r="D17" s="89">
        <v>408910</v>
      </c>
      <c r="E17" s="57"/>
    </row>
    <row r="18" spans="1:5" ht="13.5" thickBot="1">
      <c r="A18" s="19" t="s">
        <v>15</v>
      </c>
      <c r="B18" s="20"/>
      <c r="C18" s="23"/>
      <c r="D18" s="104">
        <v>408910</v>
      </c>
      <c r="E18" s="37"/>
    </row>
    <row r="19" spans="1:5" ht="12.75">
      <c r="A19" s="21"/>
      <c r="B19" s="22"/>
      <c r="C19" s="23"/>
      <c r="D19" s="105"/>
      <c r="E19" s="23"/>
    </row>
    <row r="20" spans="1:5" ht="12.75">
      <c r="A20" s="21"/>
      <c r="B20" s="22"/>
      <c r="C20" s="23"/>
      <c r="D20" s="24"/>
      <c r="E20" s="23"/>
    </row>
    <row r="21" spans="1:5" ht="12.75">
      <c r="A21" s="21"/>
      <c r="B21" s="22"/>
      <c r="C21" s="23"/>
      <c r="D21" s="24"/>
      <c r="E21" s="23"/>
    </row>
    <row r="22" spans="1:5" ht="12.75">
      <c r="A22" s="21"/>
      <c r="B22" s="22"/>
      <c r="C22" s="23"/>
      <c r="D22" s="24"/>
      <c r="E22" s="23"/>
    </row>
    <row r="23" spans="1:5" ht="12.75">
      <c r="A23" s="21"/>
      <c r="B23" s="22"/>
      <c r="C23" s="23"/>
      <c r="D23" s="24"/>
      <c r="E23" s="23"/>
    </row>
    <row r="24" spans="1:5" ht="12.75">
      <c r="A24" s="21"/>
      <c r="B24" s="22"/>
      <c r="C24" s="23"/>
      <c r="D24" s="24"/>
      <c r="E24" s="23"/>
    </row>
    <row r="25" spans="1:5" ht="12.75">
      <c r="A25" s="21"/>
      <c r="B25" s="22"/>
      <c r="C25" s="23"/>
      <c r="D25" s="24"/>
      <c r="E25" s="23"/>
    </row>
    <row r="26" spans="1:5" ht="12.75">
      <c r="A26" s="21"/>
      <c r="B26" s="22"/>
      <c r="C26" s="23"/>
      <c r="D26" s="24"/>
      <c r="E26" s="23"/>
    </row>
    <row r="27" spans="1:2" ht="12.75">
      <c r="A27" s="1"/>
      <c r="B27" s="4"/>
    </row>
    <row r="28" spans="1:2" ht="12.75">
      <c r="A28" s="1"/>
      <c r="B28" s="4"/>
    </row>
    <row r="31" spans="1:2" ht="12.75">
      <c r="A31" s="1"/>
      <c r="B31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</sheetData>
  <sheetProtection/>
  <printOptions/>
  <pageMargins left="0.7" right="0.7" top="0.75" bottom="0.75" header="0.3" footer="0.3"/>
  <pageSetup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="60" zoomScalePageLayoutView="0" workbookViewId="0" topLeftCell="A1">
      <selection activeCell="K12" sqref="K12"/>
    </sheetView>
  </sheetViews>
  <sheetFormatPr defaultColWidth="9.140625" defaultRowHeight="12.75"/>
  <cols>
    <col min="1" max="1" width="31.00390625" style="0" customWidth="1"/>
    <col min="2" max="2" width="63.8515625" style="0" customWidth="1"/>
    <col min="3" max="3" width="18.421875" style="0" customWidth="1"/>
    <col min="4" max="4" width="23.421875" style="0" customWidth="1"/>
    <col min="5" max="5" width="14.00390625" style="0" bestFit="1" customWidth="1"/>
    <col min="6" max="6" width="16.28125" style="0" bestFit="1" customWidth="1"/>
  </cols>
  <sheetData>
    <row r="2" spans="1:2" ht="12.75">
      <c r="A2" s="1"/>
      <c r="B2" s="5" t="s">
        <v>0</v>
      </c>
    </row>
    <row r="3" spans="1:4" ht="38.25">
      <c r="A3" s="6" t="s">
        <v>1</v>
      </c>
      <c r="B3" s="7" t="s">
        <v>2</v>
      </c>
      <c r="C3" s="6">
        <v>2005</v>
      </c>
      <c r="D3" s="7" t="s">
        <v>3</v>
      </c>
    </row>
    <row r="4" spans="1:6" ht="15">
      <c r="A4" s="107" t="s">
        <v>38</v>
      </c>
      <c r="B4" s="108" t="s">
        <v>123</v>
      </c>
      <c r="C4" s="27"/>
      <c r="D4" s="106">
        <v>2000000</v>
      </c>
      <c r="E4" s="23"/>
      <c r="F4" s="23"/>
    </row>
    <row r="5" spans="1:6" ht="15.75" thickBot="1">
      <c r="A5" s="107" t="s">
        <v>38</v>
      </c>
      <c r="B5" s="108" t="s">
        <v>146</v>
      </c>
      <c r="C5" s="27"/>
      <c r="D5" s="106">
        <v>-26729.06</v>
      </c>
      <c r="E5" s="23"/>
      <c r="F5" s="23"/>
    </row>
    <row r="6" spans="1:4" ht="13.5" thickBot="1">
      <c r="A6" s="8" t="s">
        <v>5</v>
      </c>
      <c r="B6" s="39"/>
      <c r="C6" s="40"/>
      <c r="D6" s="99">
        <v>1973270.94</v>
      </c>
    </row>
    <row r="7" spans="1:4" ht="12.75">
      <c r="A7" s="1"/>
      <c r="B7" s="4"/>
      <c r="D7" s="89"/>
    </row>
    <row r="8" spans="1:2" ht="12.75">
      <c r="A8" s="1"/>
      <c r="B8" s="5" t="s">
        <v>155</v>
      </c>
    </row>
    <row r="9" spans="1:6" ht="76.5">
      <c r="A9" s="9" t="s">
        <v>1</v>
      </c>
      <c r="B9" s="10" t="s">
        <v>2</v>
      </c>
      <c r="C9" s="9">
        <v>2005</v>
      </c>
      <c r="D9" s="9" t="s">
        <v>12</v>
      </c>
      <c r="E9" s="9" t="s">
        <v>13</v>
      </c>
      <c r="F9" s="9" t="s">
        <v>4</v>
      </c>
    </row>
    <row r="10" spans="1:6" ht="15.75" thickBot="1">
      <c r="A10" s="109" t="s">
        <v>38</v>
      </c>
      <c r="B10" s="108" t="s">
        <v>124</v>
      </c>
      <c r="C10" s="27"/>
      <c r="D10" s="3"/>
      <c r="E10" s="3">
        <v>1749133</v>
      </c>
      <c r="F10" s="2">
        <v>1749133</v>
      </c>
    </row>
    <row r="11" spans="1:6" ht="13.5" thickBot="1">
      <c r="A11" s="11" t="s">
        <v>6</v>
      </c>
      <c r="B11" s="12"/>
      <c r="C11" s="29"/>
      <c r="D11" s="13">
        <v>0</v>
      </c>
      <c r="E11" s="14">
        <v>1749133</v>
      </c>
      <c r="F11" s="15">
        <v>1749133</v>
      </c>
    </row>
    <row r="12" spans="1:6" ht="12.75">
      <c r="A12" s="1"/>
      <c r="B12" s="4"/>
      <c r="D12" s="3"/>
      <c r="E12" s="3"/>
      <c r="F12" s="3"/>
    </row>
    <row r="13" spans="1:2" ht="12.75">
      <c r="A13" s="1"/>
      <c r="B13" s="5" t="s">
        <v>14</v>
      </c>
    </row>
    <row r="14" spans="1:4" ht="38.25">
      <c r="A14" s="16" t="s">
        <v>1</v>
      </c>
      <c r="B14" s="17" t="s">
        <v>14</v>
      </c>
      <c r="C14" s="18">
        <v>2005</v>
      </c>
      <c r="D14" s="18" t="s">
        <v>3</v>
      </c>
    </row>
    <row r="15" spans="1:6" ht="15.75" thickBot="1">
      <c r="A15" s="109" t="s">
        <v>38</v>
      </c>
      <c r="B15" s="108" t="s">
        <v>124</v>
      </c>
      <c r="C15" s="27"/>
      <c r="D15" s="3"/>
      <c r="E15" s="23"/>
      <c r="F15" s="23"/>
    </row>
    <row r="16" spans="1:4" ht="13.5" thickBot="1">
      <c r="A16" s="19" t="s">
        <v>15</v>
      </c>
      <c r="B16" s="20"/>
      <c r="C16" s="23"/>
      <c r="D16" s="15">
        <v>224137.93999999994</v>
      </c>
    </row>
    <row r="17" spans="1:4" ht="12.75">
      <c r="A17" s="21"/>
      <c r="B17" s="22"/>
      <c r="C17" s="23"/>
      <c r="D17" s="24"/>
    </row>
    <row r="18" spans="1:4" ht="12.75">
      <c r="A18" s="21"/>
      <c r="B18" s="22"/>
      <c r="C18" s="23"/>
      <c r="D18" s="24"/>
    </row>
    <row r="19" spans="1:4" ht="12.75">
      <c r="A19" s="21"/>
      <c r="B19" s="22"/>
      <c r="C19" s="23"/>
      <c r="D19" s="24"/>
    </row>
    <row r="20" spans="1:4" ht="12.75">
      <c r="A20" s="21"/>
      <c r="B20" s="22"/>
      <c r="C20" s="23"/>
      <c r="D20" s="24"/>
    </row>
    <row r="21" spans="1:4" ht="12.75">
      <c r="A21" s="21"/>
      <c r="B21" s="22"/>
      <c r="C21" s="23"/>
      <c r="D21" s="24"/>
    </row>
    <row r="22" spans="1:4" ht="12.75">
      <c r="A22" s="21"/>
      <c r="B22" s="22"/>
      <c r="C22" s="23"/>
      <c r="D22" s="24"/>
    </row>
    <row r="23" spans="1:4" ht="12.75">
      <c r="A23" s="21"/>
      <c r="B23" s="22"/>
      <c r="C23" s="23"/>
      <c r="D23" s="24"/>
    </row>
    <row r="24" spans="1:4" ht="12.75">
      <c r="A24" s="21"/>
      <c r="B24" s="22"/>
      <c r="C24" s="23"/>
      <c r="D24" s="24"/>
    </row>
    <row r="25" spans="1:2" ht="12.75">
      <c r="A25" s="1"/>
      <c r="B25" s="4"/>
    </row>
    <row r="26" spans="1:2" ht="12.75">
      <c r="A26" s="1"/>
      <c r="B26" s="4"/>
    </row>
    <row r="29" spans="1:2" ht="12.75">
      <c r="A29" s="1"/>
      <c r="B29" s="4"/>
    </row>
    <row r="30" spans="1:2" ht="12.75">
      <c r="A30" s="1"/>
      <c r="B30" s="4"/>
    </row>
    <row r="31" spans="1:2" ht="12.75">
      <c r="A31" s="1"/>
      <c r="B31" s="4"/>
    </row>
    <row r="32" spans="1:2" ht="12.75">
      <c r="A32" s="1"/>
      <c r="B32" s="4"/>
    </row>
  </sheetData>
  <sheetProtection/>
  <printOptions/>
  <pageMargins left="0.7" right="0.7" top="0.75" bottom="0.75" header="0.3" footer="0.3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153</v>
      </c>
    </row>
    <row r="3" spans="1:4" ht="51">
      <c r="A3" s="6" t="s">
        <v>1</v>
      </c>
      <c r="B3" s="7" t="s">
        <v>2</v>
      </c>
      <c r="C3" s="6">
        <v>2015</v>
      </c>
      <c r="D3" s="7" t="s">
        <v>3</v>
      </c>
    </row>
    <row r="4" spans="1:7" s="23" customFormat="1" ht="12.75">
      <c r="A4" s="42"/>
      <c r="B4" s="43"/>
      <c r="C4" s="35"/>
      <c r="D4" s="36"/>
      <c r="E4" s="37"/>
      <c r="F4"/>
      <c r="G4"/>
    </row>
    <row r="5" spans="1:4" ht="13.5" thickBot="1">
      <c r="A5" s="4"/>
      <c r="B5" s="4"/>
      <c r="D5" s="38"/>
    </row>
    <row r="6" spans="1:4" ht="13.5" thickBot="1">
      <c r="A6" s="8" t="s">
        <v>5</v>
      </c>
      <c r="B6" s="39"/>
      <c r="C6" s="40"/>
      <c r="D6" s="2">
        <v>0</v>
      </c>
    </row>
    <row r="7" spans="1:2" ht="12.75">
      <c r="A7" s="1"/>
      <c r="B7" s="4"/>
    </row>
    <row r="8" spans="1:2" ht="12.75">
      <c r="A8" s="1"/>
      <c r="B8" s="5" t="s">
        <v>155</v>
      </c>
    </row>
    <row r="9" spans="1:6" ht="51">
      <c r="A9" s="9" t="s">
        <v>1</v>
      </c>
      <c r="B9" s="10" t="s">
        <v>2</v>
      </c>
      <c r="C9" s="9">
        <v>2015</v>
      </c>
      <c r="D9" s="9" t="s">
        <v>12</v>
      </c>
      <c r="E9" s="9" t="s">
        <v>13</v>
      </c>
      <c r="F9" s="9" t="s">
        <v>4</v>
      </c>
    </row>
    <row r="10" spans="1:6" ht="13.5" thickBot="1">
      <c r="A10" s="1"/>
      <c r="B10" s="4"/>
      <c r="D10" s="3">
        <v>0</v>
      </c>
      <c r="E10" s="3"/>
      <c r="F10" s="2"/>
    </row>
    <row r="11" spans="1:7" ht="13.5" thickBot="1">
      <c r="A11" s="11" t="s">
        <v>6</v>
      </c>
      <c r="B11" s="12"/>
      <c r="C11" s="29"/>
      <c r="D11" s="13">
        <v>0</v>
      </c>
      <c r="E11" s="13">
        <v>0</v>
      </c>
      <c r="F11" s="13">
        <v>0</v>
      </c>
      <c r="G11" s="37"/>
    </row>
    <row r="12" spans="1:7" s="23" customFormat="1" ht="11.25" customHeight="1">
      <c r="A12" s="1"/>
      <c r="B12" s="4"/>
      <c r="C12"/>
      <c r="D12" s="3"/>
      <c r="E12" s="3"/>
      <c r="F12" s="3"/>
      <c r="G12"/>
    </row>
    <row r="13" spans="1:7" s="23" customFormat="1" ht="12.75">
      <c r="A13" s="1"/>
      <c r="B13" s="5" t="s">
        <v>14</v>
      </c>
      <c r="C13"/>
      <c r="D13"/>
      <c r="E13"/>
      <c r="F13"/>
      <c r="G13"/>
    </row>
    <row r="14" spans="1:4" ht="51">
      <c r="A14" s="16" t="s">
        <v>1</v>
      </c>
      <c r="B14" s="17" t="s">
        <v>14</v>
      </c>
      <c r="C14" s="18">
        <v>2015</v>
      </c>
      <c r="D14" s="18" t="s">
        <v>3</v>
      </c>
    </row>
    <row r="15" spans="1:7" ht="12.75">
      <c r="A15" s="48"/>
      <c r="B15" s="49"/>
      <c r="C15" s="27"/>
      <c r="D15" s="50"/>
      <c r="E15" s="41"/>
      <c r="F15" s="23"/>
      <c r="G15" s="23"/>
    </row>
    <row r="16" spans="1:5" ht="18" customHeight="1">
      <c r="A16" s="42"/>
      <c r="B16" s="43"/>
      <c r="C16" s="35"/>
      <c r="D16" s="36"/>
      <c r="E16" s="37"/>
    </row>
    <row r="17" spans="1:5" ht="13.5" thickBot="1">
      <c r="A17" s="25"/>
      <c r="B17" s="26"/>
      <c r="C17" s="27"/>
      <c r="D17" s="44"/>
      <c r="E17" s="23"/>
    </row>
    <row r="18" spans="1:5" ht="13.5" thickBot="1">
      <c r="A18" s="19" t="s">
        <v>15</v>
      </c>
      <c r="B18" s="20"/>
      <c r="C18" s="23"/>
      <c r="D18" s="45">
        <v>0</v>
      </c>
      <c r="E18" s="37"/>
    </row>
    <row r="19" spans="1:5" ht="12.75">
      <c r="A19" s="21"/>
      <c r="B19" s="22"/>
      <c r="C19" s="23"/>
      <c r="D19" s="46"/>
      <c r="E19" s="23"/>
    </row>
    <row r="20" spans="1:7" s="23" customFormat="1" ht="12.75">
      <c r="A20" s="21"/>
      <c r="B20" s="22"/>
      <c r="D20" s="24"/>
      <c r="F20"/>
      <c r="G20"/>
    </row>
    <row r="21" spans="1:7" s="23" customFormat="1" ht="12.75">
      <c r="A21" s="21"/>
      <c r="B21" s="22"/>
      <c r="D21" s="47"/>
      <c r="F21"/>
      <c r="G21"/>
    </row>
    <row r="22" spans="1:5" ht="12.75">
      <c r="A22" s="21"/>
      <c r="B22" s="22"/>
      <c r="C22" s="23"/>
      <c r="D22" s="24"/>
      <c r="E22" s="23"/>
    </row>
    <row r="23" spans="1:5" ht="12.75">
      <c r="A23" s="21"/>
      <c r="B23" s="22"/>
      <c r="C23" s="23"/>
      <c r="D23" s="24"/>
      <c r="E23" s="23"/>
    </row>
    <row r="24" spans="1:5" ht="12.75">
      <c r="A24" s="21"/>
      <c r="B24" s="22"/>
      <c r="C24" s="23"/>
      <c r="D24" s="24"/>
      <c r="E24" s="23"/>
    </row>
    <row r="25" spans="1:7" s="23" customFormat="1" ht="12.75">
      <c r="A25" s="21"/>
      <c r="B25" s="22"/>
      <c r="D25" s="24"/>
      <c r="F25"/>
      <c r="G25"/>
    </row>
    <row r="26" spans="1:7" s="23" customFormat="1" ht="12.75">
      <c r="A26" s="21"/>
      <c r="B26" s="22"/>
      <c r="D26" s="24"/>
      <c r="F26"/>
      <c r="G26"/>
    </row>
    <row r="27" spans="1:7" s="23" customFormat="1" ht="12.75">
      <c r="A27" s="1"/>
      <c r="B27" s="4"/>
      <c r="C27"/>
      <c r="D27"/>
      <c r="E27"/>
      <c r="F27"/>
      <c r="G27"/>
    </row>
    <row r="28" spans="1:7" s="23" customFormat="1" ht="12.75">
      <c r="A28" s="1"/>
      <c r="B28" s="4"/>
      <c r="C28"/>
      <c r="D28"/>
      <c r="E28"/>
      <c r="F28"/>
      <c r="G28"/>
    </row>
    <row r="29" spans="1:7" s="23" customFormat="1" ht="12.75">
      <c r="A29"/>
      <c r="B29"/>
      <c r="C29"/>
      <c r="D29"/>
      <c r="E29"/>
      <c r="F29"/>
      <c r="G29"/>
    </row>
    <row r="30" spans="1:7" s="23" customFormat="1" ht="12.75">
      <c r="A30"/>
      <c r="B30"/>
      <c r="C30"/>
      <c r="D30"/>
      <c r="E30"/>
      <c r="F30"/>
      <c r="G30"/>
    </row>
    <row r="31" spans="1:7" s="23" customFormat="1" ht="12.75">
      <c r="A31" s="1"/>
      <c r="B31" s="4"/>
      <c r="C31"/>
      <c r="D31"/>
      <c r="E31"/>
      <c r="F31"/>
      <c r="G31"/>
    </row>
    <row r="32" spans="1:7" s="23" customFormat="1" ht="12.75">
      <c r="A32" s="1"/>
      <c r="B32" s="4"/>
      <c r="C32"/>
      <c r="D32"/>
      <c r="E32"/>
      <c r="F32"/>
      <c r="G32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Corsivo"&amp;F&amp;R&amp;"Arial,Grassetto Corsivo"&amp;A
dati in euro</oddHeader>
    <oddFooter>&amp;L&amp;"Arial,Grassetto"ASR____________&amp;C&amp;P&amp;RAllegato 3 bilancio consuntivo 2009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G47"/>
  <sheetViews>
    <sheetView view="pageBreakPreview" zoomScale="60" zoomScalePageLayoutView="0" workbookViewId="0" topLeftCell="A1">
      <selection activeCell="J23" sqref="J23"/>
    </sheetView>
  </sheetViews>
  <sheetFormatPr defaultColWidth="9.140625" defaultRowHeight="12.75"/>
  <cols>
    <col min="1" max="1" width="30.57421875" style="0" customWidth="1"/>
    <col min="2" max="2" width="66.8515625" style="0" customWidth="1"/>
    <col min="3" max="3" width="16.57421875" style="0" customWidth="1"/>
    <col min="4" max="4" width="17.7109375" style="0" customWidth="1"/>
    <col min="5" max="5" width="23.28125" style="0" bestFit="1" customWidth="1"/>
    <col min="6" max="6" width="20.140625" style="0" bestFit="1" customWidth="1"/>
  </cols>
  <sheetData>
    <row r="2" spans="1:6" ht="12.75">
      <c r="A2" s="1"/>
      <c r="B2" s="5" t="s">
        <v>39</v>
      </c>
      <c r="D2" s="89"/>
      <c r="E2" s="89"/>
      <c r="F2" s="89"/>
    </row>
    <row r="3" spans="1:6" ht="38.25">
      <c r="A3" s="6" t="s">
        <v>1</v>
      </c>
      <c r="B3" s="7" t="s">
        <v>2</v>
      </c>
      <c r="C3" s="6" t="s">
        <v>17</v>
      </c>
      <c r="D3" s="90" t="s">
        <v>3</v>
      </c>
      <c r="E3" s="89"/>
      <c r="F3" s="89"/>
    </row>
    <row r="4" spans="1:7" ht="15">
      <c r="A4" s="110" t="s">
        <v>40</v>
      </c>
      <c r="B4" s="111" t="s">
        <v>125</v>
      </c>
      <c r="C4" s="27" t="s">
        <v>41</v>
      </c>
      <c r="D4" s="112">
        <v>12688.28</v>
      </c>
      <c r="E4" s="113"/>
      <c r="F4" s="106"/>
      <c r="G4" s="23"/>
    </row>
    <row r="5" spans="1:7" ht="15">
      <c r="A5" s="110" t="s">
        <v>42</v>
      </c>
      <c r="B5" s="111" t="s">
        <v>129</v>
      </c>
      <c r="C5" s="27" t="s">
        <v>41</v>
      </c>
      <c r="D5" s="112">
        <v>9170.86</v>
      </c>
      <c r="E5" s="113"/>
      <c r="F5" s="106"/>
      <c r="G5" s="23"/>
    </row>
    <row r="6" spans="1:7" ht="15">
      <c r="A6" s="110" t="s">
        <v>43</v>
      </c>
      <c r="B6" s="111" t="s">
        <v>126</v>
      </c>
      <c r="C6" s="27" t="s">
        <v>41</v>
      </c>
      <c r="D6" s="112">
        <v>5282.63</v>
      </c>
      <c r="E6" s="113"/>
      <c r="F6" s="106"/>
      <c r="G6" s="23"/>
    </row>
    <row r="7" spans="1:7" ht="15">
      <c r="A7" s="110" t="s">
        <v>44</v>
      </c>
      <c r="B7" s="111" t="s">
        <v>131</v>
      </c>
      <c r="C7" s="27">
        <v>2002</v>
      </c>
      <c r="D7" s="112">
        <v>490634.1</v>
      </c>
      <c r="E7" s="113"/>
      <c r="F7" s="106"/>
      <c r="G7" s="23"/>
    </row>
    <row r="8" spans="1:7" ht="15">
      <c r="A8" s="110" t="s">
        <v>44</v>
      </c>
      <c r="B8" s="111" t="s">
        <v>137</v>
      </c>
      <c r="C8" s="27">
        <v>2002</v>
      </c>
      <c r="D8" s="112">
        <v>490634.1</v>
      </c>
      <c r="E8" s="113"/>
      <c r="F8" s="106"/>
      <c r="G8" s="23"/>
    </row>
    <row r="9" spans="1:7" ht="15">
      <c r="A9" s="114" t="s">
        <v>44</v>
      </c>
      <c r="B9" s="115" t="s">
        <v>145</v>
      </c>
      <c r="C9" s="116">
        <v>2002</v>
      </c>
      <c r="D9" s="117">
        <v>-12265.86</v>
      </c>
      <c r="E9" s="113"/>
      <c r="F9" s="106"/>
      <c r="G9" s="23"/>
    </row>
    <row r="10" spans="1:7" ht="15">
      <c r="A10" s="110" t="s">
        <v>45</v>
      </c>
      <c r="B10" s="111" t="s">
        <v>132</v>
      </c>
      <c r="C10" s="27">
        <v>2003</v>
      </c>
      <c r="D10" s="112">
        <v>3300000</v>
      </c>
      <c r="E10" s="113"/>
      <c r="F10" s="106"/>
      <c r="G10" s="23"/>
    </row>
    <row r="11" spans="1:7" ht="15.75" thickBot="1">
      <c r="A11" s="110" t="s">
        <v>46</v>
      </c>
      <c r="B11" s="111" t="s">
        <v>135</v>
      </c>
      <c r="C11" s="27">
        <v>2003</v>
      </c>
      <c r="D11" s="112">
        <v>1198283.3</v>
      </c>
      <c r="E11" s="113"/>
      <c r="F11" s="106"/>
      <c r="G11" s="23"/>
    </row>
    <row r="12" spans="1:6" ht="13.5" thickBot="1">
      <c r="A12" s="8" t="s">
        <v>5</v>
      </c>
      <c r="B12" s="39"/>
      <c r="C12" s="40"/>
      <c r="D12" s="99">
        <v>5494427.41</v>
      </c>
      <c r="E12" s="118"/>
      <c r="F12" s="89"/>
    </row>
    <row r="13" spans="1:6" ht="12.75">
      <c r="A13" s="1"/>
      <c r="B13" s="4"/>
      <c r="D13" s="89"/>
      <c r="E13" s="89"/>
      <c r="F13" s="89"/>
    </row>
    <row r="14" spans="1:6" ht="12.75">
      <c r="A14" s="1"/>
      <c r="B14" s="5" t="s">
        <v>155</v>
      </c>
      <c r="D14" s="89"/>
      <c r="E14" s="89"/>
      <c r="F14" s="89"/>
    </row>
    <row r="15" spans="1:6" ht="63.75">
      <c r="A15" s="9" t="s">
        <v>1</v>
      </c>
      <c r="B15" s="10" t="s">
        <v>2</v>
      </c>
      <c r="C15" s="9" t="s">
        <v>17</v>
      </c>
      <c r="D15" s="100" t="s">
        <v>12</v>
      </c>
      <c r="E15" s="100" t="s">
        <v>13</v>
      </c>
      <c r="F15" s="100" t="s">
        <v>4</v>
      </c>
    </row>
    <row r="16" spans="1:7" ht="15">
      <c r="A16" s="110" t="s">
        <v>44</v>
      </c>
      <c r="B16" s="110" t="s">
        <v>136</v>
      </c>
      <c r="C16" s="27">
        <v>2002</v>
      </c>
      <c r="D16" s="89"/>
      <c r="E16" s="89">
        <v>441377.18</v>
      </c>
      <c r="F16" s="53">
        <v>441377.18</v>
      </c>
      <c r="G16" s="119"/>
    </row>
    <row r="17" spans="1:7" ht="15">
      <c r="A17" s="110" t="s">
        <v>44</v>
      </c>
      <c r="B17" s="110" t="s">
        <v>138</v>
      </c>
      <c r="C17" s="27">
        <v>2002</v>
      </c>
      <c r="D17" s="89"/>
      <c r="E17" s="89">
        <v>464701.57</v>
      </c>
      <c r="F17" s="53">
        <v>464701.57</v>
      </c>
      <c r="G17" s="58"/>
    </row>
    <row r="18" spans="1:7" ht="15">
      <c r="A18" s="110" t="s">
        <v>45</v>
      </c>
      <c r="B18" s="110" t="s">
        <v>133</v>
      </c>
      <c r="C18" s="27">
        <v>2003</v>
      </c>
      <c r="D18" s="89"/>
      <c r="E18" s="106">
        <v>3231207.11</v>
      </c>
      <c r="F18" s="106">
        <v>3231207.11</v>
      </c>
      <c r="G18" s="120"/>
    </row>
    <row r="19" spans="1:7" ht="15.75" thickBot="1">
      <c r="A19" s="110" t="s">
        <v>46</v>
      </c>
      <c r="B19" s="110" t="s">
        <v>134</v>
      </c>
      <c r="C19" s="27">
        <v>2003</v>
      </c>
      <c r="D19" s="118">
        <v>116757.76</v>
      </c>
      <c r="E19" s="89">
        <v>934062.08</v>
      </c>
      <c r="F19" s="121">
        <v>1050819.8399999999</v>
      </c>
      <c r="G19" s="122"/>
    </row>
    <row r="20" spans="1:7" ht="13.5" thickBot="1">
      <c r="A20" s="11" t="s">
        <v>6</v>
      </c>
      <c r="B20" s="12"/>
      <c r="C20" s="29"/>
      <c r="D20" s="123">
        <v>116757.76</v>
      </c>
      <c r="E20" s="123">
        <v>5071347.9399999995</v>
      </c>
      <c r="F20" s="124">
        <v>5188105.699999999</v>
      </c>
      <c r="G20" s="54"/>
    </row>
    <row r="21" spans="1:7" ht="12.75">
      <c r="A21" s="1"/>
      <c r="B21" s="4"/>
      <c r="D21" s="89"/>
      <c r="E21" s="89"/>
      <c r="F21" s="89"/>
      <c r="G21" s="54"/>
    </row>
    <row r="22" spans="1:7" ht="12.75">
      <c r="A22" s="1"/>
      <c r="B22" s="5" t="s">
        <v>14</v>
      </c>
      <c r="D22" s="89"/>
      <c r="E22" s="89"/>
      <c r="F22" s="89"/>
      <c r="G22" s="54"/>
    </row>
    <row r="23" spans="1:6" ht="38.25">
      <c r="A23" s="16" t="s">
        <v>1</v>
      </c>
      <c r="B23" s="17" t="s">
        <v>14</v>
      </c>
      <c r="C23" s="18" t="s">
        <v>17</v>
      </c>
      <c r="D23" s="102" t="s">
        <v>3</v>
      </c>
      <c r="E23" s="89"/>
      <c r="F23" s="89"/>
    </row>
    <row r="24" spans="1:7" ht="15">
      <c r="A24" s="110" t="s">
        <v>40</v>
      </c>
      <c r="B24" s="110" t="s">
        <v>127</v>
      </c>
      <c r="C24" s="27" t="s">
        <v>41</v>
      </c>
      <c r="D24" s="89">
        <v>12688.28</v>
      </c>
      <c r="E24" s="113"/>
      <c r="F24" s="106"/>
      <c r="G24" s="23"/>
    </row>
    <row r="25" spans="1:7" ht="15">
      <c r="A25" s="110" t="s">
        <v>42</v>
      </c>
      <c r="B25" s="110" t="s">
        <v>130</v>
      </c>
      <c r="C25" s="27" t="s">
        <v>41</v>
      </c>
      <c r="D25" s="89">
        <v>9170.86</v>
      </c>
      <c r="E25" s="113"/>
      <c r="F25" s="106"/>
      <c r="G25" s="23"/>
    </row>
    <row r="26" spans="1:7" ht="15">
      <c r="A26" s="110" t="s">
        <v>43</v>
      </c>
      <c r="B26" s="110" t="s">
        <v>128</v>
      </c>
      <c r="C26" s="27" t="s">
        <v>41</v>
      </c>
      <c r="D26" s="89">
        <v>5282.63</v>
      </c>
      <c r="E26" s="113"/>
      <c r="F26" s="106"/>
      <c r="G26" s="23"/>
    </row>
    <row r="27" spans="1:7" ht="15">
      <c r="A27" s="110" t="s">
        <v>44</v>
      </c>
      <c r="B27" s="110" t="s">
        <v>131</v>
      </c>
      <c r="C27" s="27">
        <v>2002</v>
      </c>
      <c r="D27" s="89">
        <v>49256.919999999984</v>
      </c>
      <c r="E27" s="113"/>
      <c r="F27" s="106"/>
      <c r="G27" s="23"/>
    </row>
    <row r="28" spans="1:7" ht="15">
      <c r="A28" s="110" t="s">
        <v>44</v>
      </c>
      <c r="B28" s="110" t="s">
        <v>138</v>
      </c>
      <c r="C28" s="27">
        <v>2002</v>
      </c>
      <c r="D28" s="89">
        <v>13666.67</v>
      </c>
      <c r="E28" s="113"/>
      <c r="F28" s="106"/>
      <c r="G28" s="23"/>
    </row>
    <row r="29" spans="1:7" ht="15">
      <c r="A29" s="110" t="s">
        <v>45</v>
      </c>
      <c r="B29" s="110" t="s">
        <v>133</v>
      </c>
      <c r="C29" s="27">
        <v>2003</v>
      </c>
      <c r="D29" s="89">
        <v>68792.89000000013</v>
      </c>
      <c r="E29" s="113"/>
      <c r="F29" s="106"/>
      <c r="G29" s="23"/>
    </row>
    <row r="30" spans="1:7" ht="15.75" thickBot="1">
      <c r="A30" s="110" t="s">
        <v>46</v>
      </c>
      <c r="B30" s="110" t="s">
        <v>134</v>
      </c>
      <c r="C30" s="27">
        <v>2003</v>
      </c>
      <c r="D30" s="89">
        <v>147463.4600000002</v>
      </c>
      <c r="E30" s="113"/>
      <c r="F30" s="106"/>
      <c r="G30" s="23"/>
    </row>
    <row r="31" spans="1:6" ht="13.5" thickBot="1">
      <c r="A31" s="19" t="s">
        <v>15</v>
      </c>
      <c r="B31" s="20"/>
      <c r="C31" s="23"/>
      <c r="D31" s="104">
        <v>306321.7100000003</v>
      </c>
      <c r="E31" s="118"/>
      <c r="F31" s="89"/>
    </row>
    <row r="32" spans="1:7" ht="12.75">
      <c r="A32" s="21"/>
      <c r="B32" s="22"/>
      <c r="C32" s="23"/>
      <c r="D32" s="105"/>
      <c r="E32" s="106"/>
      <c r="F32" s="106"/>
      <c r="G32" s="23"/>
    </row>
    <row r="33" spans="1:6" ht="12.75">
      <c r="A33" s="21"/>
      <c r="B33" s="22"/>
      <c r="C33" s="23"/>
      <c r="D33" s="105"/>
      <c r="E33" s="106"/>
      <c r="F33" s="106"/>
    </row>
    <row r="34" spans="1:6" ht="12.75">
      <c r="A34" s="21"/>
      <c r="B34" s="22"/>
      <c r="C34" s="23"/>
      <c r="D34" s="105"/>
      <c r="E34" s="106"/>
      <c r="F34" s="106"/>
    </row>
    <row r="35" spans="1:6" ht="12.75">
      <c r="A35" s="21"/>
      <c r="B35" s="22"/>
      <c r="C35" s="23"/>
      <c r="D35" s="105"/>
      <c r="E35" s="106"/>
      <c r="F35" s="106"/>
    </row>
    <row r="36" spans="1:6" ht="12.75">
      <c r="A36" s="21"/>
      <c r="B36" s="22"/>
      <c r="C36" s="23"/>
      <c r="D36" s="105"/>
      <c r="E36" s="106"/>
      <c r="F36" s="106"/>
    </row>
    <row r="37" spans="1:6" ht="12.75">
      <c r="A37" s="21"/>
      <c r="B37" s="22"/>
      <c r="C37" s="23"/>
      <c r="D37" s="105"/>
      <c r="E37" s="106"/>
      <c r="F37" s="106"/>
    </row>
    <row r="38" spans="1:6" ht="12.75">
      <c r="A38" s="21"/>
      <c r="B38" s="22"/>
      <c r="C38" s="23"/>
      <c r="D38" s="105"/>
      <c r="E38" s="106"/>
      <c r="F38" s="106"/>
    </row>
    <row r="39" spans="1:6" ht="12.75">
      <c r="A39" s="21"/>
      <c r="B39" s="22"/>
      <c r="C39" s="23"/>
      <c r="D39" s="105"/>
      <c r="E39" s="106"/>
      <c r="F39" s="106"/>
    </row>
    <row r="40" spans="1:6" ht="12.75">
      <c r="A40" s="1"/>
      <c r="B40" s="4"/>
      <c r="D40" s="89"/>
      <c r="E40" s="89"/>
      <c r="F40" s="89"/>
    </row>
    <row r="41" spans="1:6" ht="12.75">
      <c r="A41" s="1"/>
      <c r="B41" s="4"/>
      <c r="D41" s="89"/>
      <c r="E41" s="89"/>
      <c r="F41" s="89"/>
    </row>
    <row r="44" spans="1:6" ht="12.75">
      <c r="A44" s="1"/>
      <c r="B44" s="4"/>
      <c r="D44" s="89"/>
      <c r="E44" s="89"/>
      <c r="F44" s="89"/>
    </row>
    <row r="45" spans="1:6" ht="12.75">
      <c r="A45" s="1"/>
      <c r="B45" s="4"/>
      <c r="D45" s="89"/>
      <c r="E45" s="89"/>
      <c r="F45" s="89"/>
    </row>
    <row r="46" spans="1:6" ht="12.75">
      <c r="A46" s="1"/>
      <c r="B46" s="4"/>
      <c r="D46" s="89"/>
      <c r="E46" s="89"/>
      <c r="F46" s="89"/>
    </row>
    <row r="47" spans="1:6" ht="12.75">
      <c r="A47" s="1"/>
      <c r="B47" s="4"/>
      <c r="D47" s="89"/>
      <c r="E47" s="89"/>
      <c r="F47" s="89"/>
    </row>
  </sheetData>
  <sheetProtection/>
  <printOptions/>
  <pageMargins left="0.7" right="0.7" top="0.75" bottom="0.75" header="0.3" footer="0.3"/>
  <pageSetup horizontalDpi="600" verticalDpi="600" orientation="landscape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8"/>
  <sheetViews>
    <sheetView view="pageBreakPreview" zoomScale="60" zoomScalePageLayoutView="0" workbookViewId="0" topLeftCell="A1">
      <selection activeCell="E1" sqref="E1:F16384"/>
    </sheetView>
  </sheetViews>
  <sheetFormatPr defaultColWidth="9.140625" defaultRowHeight="12.75"/>
  <cols>
    <col min="1" max="1" width="22.00390625" style="0" customWidth="1"/>
    <col min="2" max="2" width="24.28125" style="0" customWidth="1"/>
    <col min="3" max="3" width="24.7109375" style="0" customWidth="1"/>
    <col min="4" max="4" width="24.421875" style="0" customWidth="1"/>
    <col min="5" max="5" width="30.140625" style="0" bestFit="1" customWidth="1"/>
    <col min="6" max="6" width="19.8515625" style="0" bestFit="1" customWidth="1"/>
  </cols>
  <sheetData>
    <row r="2" spans="1:6" ht="25.5">
      <c r="A2" s="1"/>
      <c r="B2" s="5" t="s">
        <v>8</v>
      </c>
      <c r="D2" s="89"/>
      <c r="E2" s="89"/>
      <c r="F2" s="89"/>
    </row>
    <row r="3" spans="1:8" ht="26.25" thickBot="1">
      <c r="A3" s="6"/>
      <c r="B3" s="7"/>
      <c r="C3" s="6" t="s">
        <v>47</v>
      </c>
      <c r="D3" s="90" t="s">
        <v>3</v>
      </c>
      <c r="E3" s="89"/>
      <c r="F3" s="89"/>
      <c r="H3" s="99"/>
    </row>
    <row r="4" spans="1:8" ht="13.5" thickBot="1">
      <c r="A4" s="8" t="s">
        <v>5</v>
      </c>
      <c r="B4" s="39"/>
      <c r="C4" s="82"/>
      <c r="D4" s="99">
        <v>9345353.35</v>
      </c>
      <c r="E4" s="89"/>
      <c r="F4" s="89"/>
      <c r="H4" s="99"/>
    </row>
    <row r="5" spans="1:8" ht="12.75">
      <c r="A5" s="1"/>
      <c r="B5" s="4"/>
      <c r="D5" s="89"/>
      <c r="E5" s="89"/>
      <c r="F5" s="89"/>
      <c r="H5" s="99"/>
    </row>
    <row r="6" spans="1:8" ht="12.75">
      <c r="A6" s="1"/>
      <c r="B6" s="5" t="s">
        <v>155</v>
      </c>
      <c r="D6" s="89"/>
      <c r="E6" s="89"/>
      <c r="F6" s="89"/>
      <c r="H6" s="99"/>
    </row>
    <row r="7" spans="1:8" ht="39" thickBot="1">
      <c r="A7" s="9"/>
      <c r="B7" s="10"/>
      <c r="C7" s="9">
        <v>2007</v>
      </c>
      <c r="D7" s="100" t="s">
        <v>12</v>
      </c>
      <c r="E7" s="100" t="s">
        <v>13</v>
      </c>
      <c r="F7" s="100" t="s">
        <v>7</v>
      </c>
      <c r="H7" s="125"/>
    </row>
    <row r="8" spans="1:7" ht="13.5" thickBot="1">
      <c r="A8" s="11" t="s">
        <v>6</v>
      </c>
      <c r="B8" s="12"/>
      <c r="C8" s="29"/>
      <c r="D8" s="123">
        <v>116757.76</v>
      </c>
      <c r="E8" s="126">
        <v>7676908.76</v>
      </c>
      <c r="F8" s="104">
        <v>7793666.52</v>
      </c>
      <c r="G8" s="37"/>
    </row>
    <row r="9" spans="1:6" ht="12.75">
      <c r="A9" s="1"/>
      <c r="B9" s="4"/>
      <c r="D9" s="89"/>
      <c r="E9" s="89"/>
      <c r="F9" s="89"/>
    </row>
    <row r="10" spans="1:6" ht="25.5">
      <c r="A10" s="1"/>
      <c r="B10" s="5" t="s">
        <v>14</v>
      </c>
      <c r="D10" s="89"/>
      <c r="E10" s="89"/>
      <c r="F10" s="89"/>
    </row>
    <row r="11" spans="1:6" ht="13.5" thickBot="1">
      <c r="A11" s="1"/>
      <c r="B11" s="4"/>
      <c r="D11" s="89">
        <v>0</v>
      </c>
      <c r="E11" s="89"/>
      <c r="F11" s="89"/>
    </row>
    <row r="12" spans="1:6" ht="13.5" thickBot="1">
      <c r="A12" s="19" t="s">
        <v>15</v>
      </c>
      <c r="B12" s="20"/>
      <c r="C12" s="23"/>
      <c r="D12" s="104">
        <v>1551686.6500000004</v>
      </c>
      <c r="E12" s="89"/>
      <c r="F12" s="89"/>
    </row>
    <row r="13" spans="1:8" ht="12.75">
      <c r="A13" s="21"/>
      <c r="B13" s="22"/>
      <c r="C13" s="23"/>
      <c r="D13" s="105"/>
      <c r="E13" s="106"/>
      <c r="F13" s="106"/>
      <c r="G13" s="23"/>
      <c r="H13" s="23"/>
    </row>
    <row r="14" spans="1:8" ht="12.75">
      <c r="A14" s="21"/>
      <c r="B14" s="22"/>
      <c r="C14" s="23"/>
      <c r="D14" s="105"/>
      <c r="E14" s="106"/>
      <c r="F14" s="106"/>
      <c r="G14" s="23"/>
      <c r="H14" s="23"/>
    </row>
    <row r="15" spans="1:8" ht="12.75">
      <c r="A15" s="21"/>
      <c r="B15" s="22"/>
      <c r="C15" s="23"/>
      <c r="D15" s="105"/>
      <c r="E15" s="106"/>
      <c r="F15" s="106"/>
      <c r="G15" s="23"/>
      <c r="H15" s="23"/>
    </row>
    <row r="16" spans="1:8" ht="12.75">
      <c r="A16" s="21"/>
      <c r="B16" s="22"/>
      <c r="C16" s="23"/>
      <c r="D16" s="105"/>
      <c r="E16" s="106"/>
      <c r="F16" s="127"/>
      <c r="G16" s="23"/>
      <c r="H16" s="23"/>
    </row>
    <row r="17" spans="1:6" ht="12.75">
      <c r="A17" s="21"/>
      <c r="B17" s="22"/>
      <c r="C17" s="23"/>
      <c r="D17" s="105"/>
      <c r="E17" s="106"/>
      <c r="F17" s="106"/>
    </row>
    <row r="18" spans="1:6" ht="12.75">
      <c r="A18" s="21"/>
      <c r="B18" s="22"/>
      <c r="C18" s="23"/>
      <c r="D18" s="105"/>
      <c r="E18" s="106"/>
      <c r="F18" s="106"/>
    </row>
    <row r="19" spans="1:6" ht="12.75">
      <c r="A19" s="21"/>
      <c r="B19" s="22"/>
      <c r="C19" s="23"/>
      <c r="D19" s="105"/>
      <c r="E19" s="106"/>
      <c r="F19" s="106"/>
    </row>
    <row r="20" spans="1:6" ht="12.75">
      <c r="A20" s="21"/>
      <c r="B20" s="22"/>
      <c r="C20" s="23"/>
      <c r="D20" s="105"/>
      <c r="E20" s="106"/>
      <c r="F20" s="106"/>
    </row>
    <row r="21" spans="1:6" ht="12.75">
      <c r="A21" s="1"/>
      <c r="B21" s="4"/>
      <c r="D21" s="89"/>
      <c r="E21" s="89"/>
      <c r="F21" s="89"/>
    </row>
    <row r="22" spans="1:6" ht="12.75">
      <c r="A22" s="1"/>
      <c r="B22" s="4"/>
      <c r="D22" s="89"/>
      <c r="E22" s="89"/>
      <c r="F22" s="89"/>
    </row>
    <row r="25" spans="1:6" ht="12.75">
      <c r="A25" s="1"/>
      <c r="B25" s="4"/>
      <c r="D25" s="89"/>
      <c r="E25" s="89"/>
      <c r="F25" s="89"/>
    </row>
    <row r="26" spans="1:6" ht="12.75">
      <c r="A26" s="1"/>
      <c r="B26" s="4"/>
      <c r="D26" s="89"/>
      <c r="E26" s="89"/>
      <c r="F26" s="89"/>
    </row>
    <row r="27" spans="1:6" ht="12.75">
      <c r="A27" s="1"/>
      <c r="B27" s="4"/>
      <c r="D27" s="89"/>
      <c r="E27" s="89"/>
      <c r="F27" s="89"/>
    </row>
    <row r="28" spans="1:6" ht="12.75">
      <c r="A28" s="1"/>
      <c r="B28" s="4"/>
      <c r="D28" s="89"/>
      <c r="E28" s="89"/>
      <c r="F28" s="89"/>
    </row>
  </sheetData>
  <sheetProtection/>
  <printOptions/>
  <pageMargins left="0.7" right="0.7" top="0.75" bottom="0.75" header="0.3" footer="0.3"/>
  <pageSetup horizontalDpi="600" verticalDpi="600" orientation="landscape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36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88.28125" style="0" bestFit="1" customWidth="1"/>
    <col min="2" max="2" width="25.57421875" style="0" customWidth="1"/>
    <col min="3" max="4" width="17.7109375" style="0" customWidth="1"/>
  </cols>
  <sheetData>
    <row r="2" spans="1:2" ht="25.5">
      <c r="A2" s="1"/>
      <c r="B2" s="5" t="s">
        <v>48</v>
      </c>
    </row>
    <row r="3" spans="1:4" ht="25.5">
      <c r="A3" s="6" t="s">
        <v>1</v>
      </c>
      <c r="B3" s="7" t="s">
        <v>2</v>
      </c>
      <c r="C3" s="6" t="s">
        <v>17</v>
      </c>
      <c r="D3" s="7" t="s">
        <v>3</v>
      </c>
    </row>
    <row r="4" spans="1:6" ht="12.75">
      <c r="A4" s="27" t="s">
        <v>49</v>
      </c>
      <c r="B4" s="128" t="s">
        <v>50</v>
      </c>
      <c r="C4" s="27">
        <v>1998</v>
      </c>
      <c r="D4" s="129">
        <v>0</v>
      </c>
      <c r="E4" s="41"/>
      <c r="F4" s="23"/>
    </row>
    <row r="5" spans="1:6" ht="12.75">
      <c r="A5" s="27" t="s">
        <v>51</v>
      </c>
      <c r="B5" s="128" t="s">
        <v>52</v>
      </c>
      <c r="C5" s="27"/>
      <c r="D5" s="129">
        <v>148694</v>
      </c>
      <c r="E5" s="130"/>
      <c r="F5" s="23"/>
    </row>
    <row r="6" spans="1:6" ht="12.75">
      <c r="A6" s="131" t="s">
        <v>53</v>
      </c>
      <c r="B6" s="128" t="s">
        <v>54</v>
      </c>
      <c r="C6" s="131"/>
      <c r="D6" s="132">
        <v>51646</v>
      </c>
      <c r="E6" s="133"/>
      <c r="F6" s="133"/>
    </row>
    <row r="7" spans="1:6" ht="13.5" thickBot="1">
      <c r="A7" s="27"/>
      <c r="B7" s="128"/>
      <c r="C7" s="27"/>
      <c r="D7" s="129"/>
      <c r="E7" s="23"/>
      <c r="F7" s="23"/>
    </row>
    <row r="8" spans="1:6" ht="13.5" thickBot="1">
      <c r="A8" s="134" t="s">
        <v>5</v>
      </c>
      <c r="B8" s="135"/>
      <c r="C8" s="82"/>
      <c r="D8" s="47">
        <v>200340</v>
      </c>
      <c r="E8" s="23"/>
      <c r="F8" s="23"/>
    </row>
    <row r="9" spans="1:2" ht="12.75">
      <c r="A9" s="1"/>
      <c r="B9" s="4"/>
    </row>
    <row r="10" spans="1:2" ht="12.75">
      <c r="A10" s="1"/>
      <c r="B10" s="5" t="s">
        <v>155</v>
      </c>
    </row>
    <row r="11" spans="1:6" ht="76.5">
      <c r="A11" s="9" t="s">
        <v>1</v>
      </c>
      <c r="B11" s="10" t="s">
        <v>2</v>
      </c>
      <c r="C11" s="9" t="s">
        <v>17</v>
      </c>
      <c r="D11" s="9" t="s">
        <v>12</v>
      </c>
      <c r="E11" s="9" t="s">
        <v>13</v>
      </c>
      <c r="F11" s="9" t="s">
        <v>4</v>
      </c>
    </row>
    <row r="12" spans="1:6" ht="13.5" thickBot="1">
      <c r="A12" s="49"/>
      <c r="B12" s="136"/>
      <c r="C12" s="48"/>
      <c r="D12" s="57"/>
      <c r="E12" s="57"/>
      <c r="F12" s="47"/>
    </row>
    <row r="13" spans="1:6" ht="13.5" thickBot="1">
      <c r="A13" s="11" t="s">
        <v>6</v>
      </c>
      <c r="B13" s="12"/>
      <c r="C13" s="29"/>
      <c r="D13" s="13">
        <v>0</v>
      </c>
      <c r="E13" s="14">
        <v>0</v>
      </c>
      <c r="F13" s="15">
        <v>0</v>
      </c>
    </row>
    <row r="14" spans="1:6" ht="12.75">
      <c r="A14" s="1"/>
      <c r="B14" s="4"/>
      <c r="D14" s="3"/>
      <c r="E14" s="3"/>
      <c r="F14" s="3"/>
    </row>
    <row r="15" spans="1:2" ht="25.5">
      <c r="A15" s="1"/>
      <c r="B15" s="5" t="s">
        <v>14</v>
      </c>
    </row>
    <row r="16" spans="1:4" ht="25.5">
      <c r="A16" s="16" t="s">
        <v>1</v>
      </c>
      <c r="B16" s="17" t="s">
        <v>14</v>
      </c>
      <c r="C16" s="18" t="s">
        <v>17</v>
      </c>
      <c r="D16" s="18" t="s">
        <v>3</v>
      </c>
    </row>
    <row r="17" spans="1:4" ht="12.75">
      <c r="A17" s="137" t="s">
        <v>49</v>
      </c>
      <c r="B17" s="92" t="s">
        <v>50</v>
      </c>
      <c r="C17" s="137">
        <v>1998</v>
      </c>
      <c r="D17" s="129">
        <v>0</v>
      </c>
    </row>
    <row r="18" spans="1:4" ht="12.75">
      <c r="A18" s="137" t="s">
        <v>51</v>
      </c>
      <c r="B18" s="92" t="s">
        <v>52</v>
      </c>
      <c r="C18" s="137"/>
      <c r="D18" s="129">
        <v>148694</v>
      </c>
    </row>
    <row r="19" spans="1:4" ht="13.5" thickBot="1">
      <c r="A19" s="131" t="s">
        <v>53</v>
      </c>
      <c r="B19" s="128" t="s">
        <v>54</v>
      </c>
      <c r="C19" s="131"/>
      <c r="D19" s="132">
        <v>51646</v>
      </c>
    </row>
    <row r="20" spans="1:4" ht="13.5" thickBot="1">
      <c r="A20" s="19" t="s">
        <v>15</v>
      </c>
      <c r="B20" s="20"/>
      <c r="C20" s="23"/>
      <c r="D20" s="15">
        <v>200340</v>
      </c>
    </row>
    <row r="21" spans="1:4" ht="12.75">
      <c r="A21" s="21"/>
      <c r="B21" s="22"/>
      <c r="C21" s="23"/>
      <c r="D21" s="24"/>
    </row>
    <row r="22" spans="1:4" ht="12.75">
      <c r="A22" s="21"/>
      <c r="B22" s="22"/>
      <c r="C22" s="23"/>
      <c r="D22" s="24"/>
    </row>
    <row r="23" spans="1:4" ht="12.75">
      <c r="A23" s="21"/>
      <c r="B23" s="22"/>
      <c r="C23" s="23"/>
      <c r="D23" s="24"/>
    </row>
    <row r="24" spans="1:4" ht="12.75">
      <c r="A24" s="21"/>
      <c r="B24" s="22"/>
      <c r="C24" s="23"/>
      <c r="D24" s="24"/>
    </row>
    <row r="25" spans="1:4" ht="12.75">
      <c r="A25" s="21"/>
      <c r="B25" s="22"/>
      <c r="C25" s="23"/>
      <c r="D25" s="24"/>
    </row>
    <row r="26" spans="1:4" ht="12.75">
      <c r="A26" s="21"/>
      <c r="B26" s="22"/>
      <c r="C26" s="23"/>
      <c r="D26" s="24"/>
    </row>
    <row r="27" spans="1:4" ht="12.75">
      <c r="A27" s="21"/>
      <c r="B27" s="22"/>
      <c r="C27" s="23"/>
      <c r="D27" s="24"/>
    </row>
    <row r="28" spans="1:4" ht="12.75">
      <c r="A28" s="21"/>
      <c r="B28" s="22"/>
      <c r="C28" s="23"/>
      <c r="D28" s="24"/>
    </row>
    <row r="29" spans="1:2" ht="12.75">
      <c r="A29" s="1"/>
      <c r="B29" s="4"/>
    </row>
    <row r="30" spans="1:2" ht="12.75">
      <c r="A30" s="1"/>
      <c r="B30" s="4"/>
    </row>
    <row r="33" spans="1:2" ht="12.75">
      <c r="A33" s="1"/>
      <c r="B33" s="4"/>
    </row>
    <row r="34" spans="1:2" ht="12.75">
      <c r="A34" s="1"/>
      <c r="B34" s="4"/>
    </row>
    <row r="35" spans="1:2" ht="12.75">
      <c r="A35" s="1"/>
      <c r="B35" s="4"/>
    </row>
    <row r="36" spans="1:2" ht="12.75">
      <c r="A36" s="1"/>
      <c r="B36" s="4"/>
    </row>
  </sheetData>
  <sheetProtection/>
  <printOptions/>
  <pageMargins left="0.7" right="0.7" top="0.75" bottom="0.75" header="0.3" footer="0.3"/>
  <pageSetup horizontalDpi="600" verticalDpi="600" orientation="landscape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28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88.28125" style="0" bestFit="1" customWidth="1"/>
    <col min="2" max="2" width="19.7109375" style="0" customWidth="1"/>
    <col min="3" max="3" width="18.8515625" style="0" customWidth="1"/>
    <col min="4" max="4" width="14.57421875" style="0" customWidth="1"/>
  </cols>
  <sheetData>
    <row r="2" spans="1:2" ht="25.5">
      <c r="A2" s="1"/>
      <c r="B2" s="5" t="s">
        <v>8</v>
      </c>
    </row>
    <row r="3" spans="1:4" ht="26.25" thickBot="1">
      <c r="A3" s="6"/>
      <c r="B3" s="7"/>
      <c r="C3" s="6" t="s">
        <v>65</v>
      </c>
      <c r="D3" s="7" t="s">
        <v>3</v>
      </c>
    </row>
    <row r="4" spans="1:5" ht="13.5" thickBot="1">
      <c r="A4" s="8" t="s">
        <v>5</v>
      </c>
      <c r="B4" s="39"/>
      <c r="C4" s="82"/>
      <c r="D4" s="47">
        <v>200340</v>
      </c>
      <c r="E4" s="37"/>
    </row>
    <row r="5" spans="1:2" ht="12.75">
      <c r="A5" s="1"/>
      <c r="B5" s="4"/>
    </row>
    <row r="6" spans="1:2" ht="12.75">
      <c r="A6" s="1"/>
      <c r="B6" s="5" t="s">
        <v>155</v>
      </c>
    </row>
    <row r="7" spans="1:6" ht="77.25" thickBot="1">
      <c r="A7" s="9"/>
      <c r="B7" s="10"/>
      <c r="C7" s="9"/>
      <c r="D7" s="9" t="s">
        <v>12</v>
      </c>
      <c r="E7" s="9" t="s">
        <v>13</v>
      </c>
      <c r="F7" s="9" t="s">
        <v>7</v>
      </c>
    </row>
    <row r="8" spans="1:6" ht="13.5" thickBot="1">
      <c r="A8" s="11" t="s">
        <v>6</v>
      </c>
      <c r="B8" s="12"/>
      <c r="C8" s="29"/>
      <c r="D8" s="13"/>
      <c r="E8" s="14">
        <v>0</v>
      </c>
      <c r="F8" s="15">
        <v>0</v>
      </c>
    </row>
    <row r="9" spans="1:6" ht="12.75">
      <c r="A9" s="1"/>
      <c r="B9" s="4"/>
      <c r="D9" s="3"/>
      <c r="E9" s="3"/>
      <c r="F9" s="3"/>
    </row>
    <row r="10" spans="1:2" ht="25.5">
      <c r="A10" s="1"/>
      <c r="B10" s="5" t="s">
        <v>14</v>
      </c>
    </row>
    <row r="11" spans="1:4" ht="13.5" thickBot="1">
      <c r="A11" s="1"/>
      <c r="B11" s="4"/>
      <c r="D11" s="3"/>
    </row>
    <row r="12" spans="1:4" ht="13.5" thickBot="1">
      <c r="A12" s="19" t="s">
        <v>11</v>
      </c>
      <c r="B12" s="20"/>
      <c r="C12" s="23"/>
      <c r="D12" s="15">
        <v>200340</v>
      </c>
    </row>
    <row r="13" spans="1:6" ht="12.75">
      <c r="A13" s="21"/>
      <c r="B13" s="22"/>
      <c r="C13" s="23"/>
      <c r="D13" s="24"/>
      <c r="E13" s="23"/>
      <c r="F13" s="23"/>
    </row>
    <row r="14" spans="1:6" ht="12.75">
      <c r="A14" s="21"/>
      <c r="B14" s="22"/>
      <c r="C14" s="23"/>
      <c r="D14" s="24"/>
      <c r="E14" s="23"/>
      <c r="F14" s="23"/>
    </row>
    <row r="15" spans="1:6" ht="12.75">
      <c r="A15" s="21"/>
      <c r="B15" s="22"/>
      <c r="C15" s="23"/>
      <c r="D15" s="47"/>
      <c r="E15" s="23"/>
      <c r="F15" s="23"/>
    </row>
    <row r="16" spans="1:6" ht="12.75">
      <c r="A16" s="21"/>
      <c r="B16" s="22"/>
      <c r="C16" s="23"/>
      <c r="D16" s="24"/>
      <c r="E16" s="23"/>
      <c r="F16" s="23"/>
    </row>
    <row r="17" spans="1:4" ht="12.75">
      <c r="A17" s="21"/>
      <c r="B17" s="22"/>
      <c r="C17" s="23"/>
      <c r="D17" s="24"/>
    </row>
    <row r="18" spans="1:4" ht="12.75">
      <c r="A18" s="21"/>
      <c r="B18" s="22"/>
      <c r="C18" s="23"/>
      <c r="D18" s="24"/>
    </row>
    <row r="19" spans="1:4" ht="12.75">
      <c r="A19" s="21"/>
      <c r="B19" s="22"/>
      <c r="C19" s="23"/>
      <c r="D19" s="24"/>
    </row>
    <row r="20" spans="1:4" ht="12.75">
      <c r="A20" s="21"/>
      <c r="B20" s="22"/>
      <c r="C20" s="23"/>
      <c r="D20" s="24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52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2" max="2" width="71.421875" style="0" customWidth="1"/>
    <col min="3" max="3" width="19.421875" style="0" customWidth="1"/>
    <col min="4" max="4" width="14.7109375" style="0" customWidth="1"/>
    <col min="5" max="5" width="17.7109375" style="0" customWidth="1"/>
    <col min="6" max="6" width="22.8515625" style="0" customWidth="1"/>
  </cols>
  <sheetData>
    <row r="2" spans="1:2" ht="12.75">
      <c r="A2" s="1"/>
      <c r="B2" s="5" t="s">
        <v>8</v>
      </c>
    </row>
    <row r="3" spans="1:4" ht="26.25" thickBot="1">
      <c r="A3" s="6"/>
      <c r="B3" s="7"/>
      <c r="C3" s="6" t="s">
        <v>16</v>
      </c>
      <c r="D3" s="7" t="s">
        <v>3</v>
      </c>
    </row>
    <row r="4" spans="1:4" ht="13.5" thickBot="1">
      <c r="A4" s="8" t="s">
        <v>5</v>
      </c>
      <c r="B4" s="39"/>
      <c r="C4" s="138">
        <v>76188831.58</v>
      </c>
      <c r="D4" s="2"/>
    </row>
    <row r="5" spans="1:2" ht="12.75">
      <c r="A5" s="1"/>
      <c r="B5" s="4"/>
    </row>
    <row r="6" spans="1:2" ht="12.75">
      <c r="A6" s="1"/>
      <c r="B6" s="5" t="s">
        <v>155</v>
      </c>
    </row>
    <row r="7" spans="1:6" ht="39" thickBot="1">
      <c r="A7" s="9"/>
      <c r="B7" s="10"/>
      <c r="C7" s="9"/>
      <c r="D7" s="9" t="s">
        <v>12</v>
      </c>
      <c r="E7" s="9" t="s">
        <v>13</v>
      </c>
      <c r="F7" s="9" t="s">
        <v>7</v>
      </c>
    </row>
    <row r="8" spans="1:6" ht="13.5" thickBot="1">
      <c r="A8" s="11" t="s">
        <v>6</v>
      </c>
      <c r="B8" s="12"/>
      <c r="C8" s="29"/>
      <c r="D8" s="13">
        <v>116757.76</v>
      </c>
      <c r="E8" s="14">
        <v>45852787.949999996</v>
      </c>
      <c r="F8" s="15">
        <v>45969545.70999999</v>
      </c>
    </row>
    <row r="9" spans="1:6" ht="12.75">
      <c r="A9" s="1"/>
      <c r="B9" s="4"/>
      <c r="D9" s="3"/>
      <c r="E9" s="3"/>
      <c r="F9" s="3"/>
    </row>
    <row r="10" spans="1:6" ht="12.75">
      <c r="A10" s="1"/>
      <c r="B10" s="5" t="s">
        <v>14</v>
      </c>
      <c r="F10" s="3"/>
    </row>
    <row r="11" spans="1:4" ht="13.5" thickBot="1">
      <c r="A11" s="1"/>
      <c r="B11" s="4"/>
      <c r="D11" s="3"/>
    </row>
    <row r="12" spans="1:7" ht="13.5" thickBot="1">
      <c r="A12" s="19" t="s">
        <v>15</v>
      </c>
      <c r="B12" s="20"/>
      <c r="C12" s="23"/>
      <c r="D12" s="15">
        <v>30219286.370000005</v>
      </c>
      <c r="E12" s="60"/>
      <c r="F12" s="3"/>
      <c r="G12" s="3"/>
    </row>
    <row r="13" spans="1:7" ht="12.75">
      <c r="A13" s="21"/>
      <c r="B13" s="22"/>
      <c r="C13" s="23"/>
      <c r="D13" s="139"/>
      <c r="E13" s="57"/>
      <c r="F13" s="23"/>
      <c r="G13" s="23"/>
    </row>
    <row r="14" spans="1:7" ht="15">
      <c r="A14" s="21"/>
      <c r="B14" s="140"/>
      <c r="C14" s="23"/>
      <c r="D14" s="139"/>
      <c r="E14" s="141"/>
      <c r="F14" s="23"/>
      <c r="G14" s="23"/>
    </row>
    <row r="15" spans="1:7" ht="12.75">
      <c r="A15" s="21"/>
      <c r="B15" s="22"/>
      <c r="C15" s="23"/>
      <c r="D15" s="139"/>
      <c r="E15" s="57"/>
      <c r="F15" s="23"/>
      <c r="G15" s="23"/>
    </row>
    <row r="16" spans="1:7" ht="12.75">
      <c r="A16" s="21"/>
      <c r="B16" s="142"/>
      <c r="C16" s="23"/>
      <c r="D16" s="139"/>
      <c r="E16" s="57"/>
      <c r="F16" s="23"/>
      <c r="G16" s="23"/>
    </row>
    <row r="17" spans="1:6" ht="12.75">
      <c r="A17" s="21"/>
      <c r="B17" s="143"/>
      <c r="C17" s="23"/>
      <c r="D17" s="139"/>
      <c r="E17" s="57"/>
      <c r="F17" s="23"/>
    </row>
    <row r="18" spans="1:6" ht="12.75">
      <c r="A18" s="21"/>
      <c r="B18" s="143"/>
      <c r="C18" s="23"/>
      <c r="D18" s="139"/>
      <c r="E18" s="57"/>
      <c r="F18" s="23"/>
    </row>
    <row r="19" spans="1:6" ht="12.75">
      <c r="A19" s="21"/>
      <c r="B19" s="23"/>
      <c r="C19" s="23"/>
      <c r="D19" s="23"/>
      <c r="E19" s="23"/>
      <c r="F19" s="23"/>
    </row>
    <row r="20" spans="1:6" ht="12.75">
      <c r="A20" s="21"/>
      <c r="B20" s="23"/>
      <c r="C20" s="23"/>
      <c r="D20" s="23"/>
      <c r="E20" s="23"/>
      <c r="F20" s="23"/>
    </row>
    <row r="21" spans="1:6" ht="12.75">
      <c r="A21" s="21"/>
      <c r="B21" s="22"/>
      <c r="C21" s="23"/>
      <c r="D21" s="139"/>
      <c r="E21" s="57"/>
      <c r="F21" s="23"/>
    </row>
    <row r="22" spans="1:6" ht="12.75">
      <c r="A22" s="21"/>
      <c r="B22" s="22"/>
      <c r="C22" s="23"/>
      <c r="D22" s="47"/>
      <c r="E22" s="57"/>
      <c r="F22" s="23"/>
    </row>
    <row r="24" ht="12.75">
      <c r="D24" s="3"/>
    </row>
    <row r="25" spans="2:6" ht="12.75">
      <c r="B25" s="143"/>
      <c r="C25" s="23"/>
      <c r="D25" s="139"/>
      <c r="E25" s="144"/>
      <c r="F25" s="23"/>
    </row>
    <row r="38" spans="1:5" ht="12.75">
      <c r="A38" s="21"/>
      <c r="B38" s="22"/>
      <c r="C38" s="23"/>
      <c r="D38" s="24"/>
      <c r="E38" s="23"/>
    </row>
    <row r="39" spans="1:5" ht="12.75">
      <c r="A39" s="21"/>
      <c r="B39" s="142"/>
      <c r="C39" s="23"/>
      <c r="D39" s="24"/>
      <c r="E39" s="23"/>
    </row>
    <row r="40" spans="1:5" ht="12.75">
      <c r="A40" s="1"/>
      <c r="B40" s="142"/>
      <c r="C40" s="24"/>
      <c r="D40" s="139"/>
      <c r="E40" s="24"/>
    </row>
    <row r="41" spans="1:5" ht="12.75">
      <c r="A41" s="1"/>
      <c r="B41" s="143"/>
      <c r="C41" s="23"/>
      <c r="D41" s="145"/>
      <c r="E41" s="37"/>
    </row>
    <row r="42" spans="1:5" ht="12.75">
      <c r="A42" s="1"/>
      <c r="B42" s="143"/>
      <c r="D42" s="3"/>
      <c r="E42" s="146"/>
    </row>
    <row r="43" spans="2:5" ht="12.75">
      <c r="B43" s="142"/>
      <c r="C43" s="144"/>
      <c r="D43" s="2"/>
      <c r="E43" s="144"/>
    </row>
    <row r="44" spans="2:5" ht="15">
      <c r="B44" s="140"/>
      <c r="C44" s="141"/>
      <c r="D44" s="147"/>
      <c r="E44" s="141"/>
    </row>
    <row r="45" spans="1:5" ht="12.75">
      <c r="A45" s="21"/>
      <c r="B45" s="143"/>
      <c r="C45" s="23"/>
      <c r="D45" s="139"/>
      <c r="E45" s="144"/>
    </row>
    <row r="46" spans="1:5" ht="12.75">
      <c r="A46" s="21"/>
      <c r="B46" s="143"/>
      <c r="C46" s="23"/>
      <c r="D46" s="139"/>
      <c r="E46" s="144"/>
    </row>
    <row r="47" spans="1:5" ht="12.75">
      <c r="A47" s="21"/>
      <c r="B47" s="142"/>
      <c r="C47" s="23"/>
      <c r="D47" s="146"/>
      <c r="E47" s="23"/>
    </row>
    <row r="48" spans="1:5" ht="12.75">
      <c r="A48" s="1"/>
      <c r="B48" s="143"/>
      <c r="C48" s="23"/>
      <c r="D48" s="145"/>
      <c r="E48" s="37"/>
    </row>
    <row r="49" spans="1:5" ht="12.75">
      <c r="A49" s="1"/>
      <c r="B49" s="143"/>
      <c r="D49" s="3"/>
      <c r="E49" s="146"/>
    </row>
    <row r="50" spans="2:5" ht="12.75">
      <c r="B50" s="143"/>
      <c r="D50" s="2"/>
      <c r="E50" s="144"/>
    </row>
    <row r="51" ht="12.75">
      <c r="E51" s="3"/>
    </row>
    <row r="52" spans="1:2" ht="12.75">
      <c r="A52" s="1"/>
      <c r="B52" s="4"/>
    </row>
  </sheetData>
  <sheetProtection/>
  <printOptions/>
  <pageMargins left="0.7" right="0.7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154</v>
      </c>
    </row>
    <row r="3" spans="1:4" ht="51">
      <c r="A3" s="6" t="s">
        <v>1</v>
      </c>
      <c r="B3" s="7" t="s">
        <v>2</v>
      </c>
      <c r="C3" s="6">
        <v>2014</v>
      </c>
      <c r="D3" s="7" t="s">
        <v>3</v>
      </c>
    </row>
    <row r="4" spans="1:7" s="23" customFormat="1" ht="12.75">
      <c r="A4" s="42"/>
      <c r="B4" s="43"/>
      <c r="C4" s="35"/>
      <c r="D4" s="36"/>
      <c r="E4" s="37"/>
      <c r="F4"/>
      <c r="G4"/>
    </row>
    <row r="5" spans="1:4" ht="13.5" thickBot="1">
      <c r="A5" s="4"/>
      <c r="B5" s="4"/>
      <c r="D5" s="38"/>
    </row>
    <row r="6" spans="1:4" ht="13.5" thickBot="1">
      <c r="A6" s="8" t="s">
        <v>5</v>
      </c>
      <c r="B6" s="39"/>
      <c r="C6" s="40"/>
      <c r="D6" s="2">
        <v>0</v>
      </c>
    </row>
    <row r="7" spans="1:2" ht="12.75">
      <c r="A7" s="1"/>
      <c r="B7" s="4"/>
    </row>
    <row r="8" spans="1:2" ht="12.75">
      <c r="A8" s="1"/>
      <c r="B8" s="5" t="s">
        <v>155</v>
      </c>
    </row>
    <row r="9" spans="1:6" ht="51">
      <c r="A9" s="9" t="s">
        <v>1</v>
      </c>
      <c r="B9" s="10" t="s">
        <v>2</v>
      </c>
      <c r="C9" s="9">
        <v>2014</v>
      </c>
      <c r="D9" s="9" t="s">
        <v>12</v>
      </c>
      <c r="E9" s="9" t="s">
        <v>13</v>
      </c>
      <c r="F9" s="9" t="s">
        <v>4</v>
      </c>
    </row>
    <row r="10" spans="1:6" ht="13.5" thickBot="1">
      <c r="A10" s="1"/>
      <c r="B10" s="4"/>
      <c r="D10" s="3">
        <v>0</v>
      </c>
      <c r="E10" s="3"/>
      <c r="F10" s="2"/>
    </row>
    <row r="11" spans="1:7" ht="13.5" thickBot="1">
      <c r="A11" s="11" t="s">
        <v>6</v>
      </c>
      <c r="B11" s="12"/>
      <c r="C11" s="29"/>
      <c r="D11" s="13">
        <v>0</v>
      </c>
      <c r="E11" s="13">
        <v>0</v>
      </c>
      <c r="F11" s="13">
        <v>0</v>
      </c>
      <c r="G11" s="37"/>
    </row>
    <row r="12" spans="1:7" s="23" customFormat="1" ht="11.25" customHeight="1">
      <c r="A12" s="1"/>
      <c r="B12" s="4"/>
      <c r="C12"/>
      <c r="D12" s="3"/>
      <c r="E12" s="3"/>
      <c r="F12" s="3"/>
      <c r="G12"/>
    </row>
    <row r="13" spans="1:7" s="23" customFormat="1" ht="12.75">
      <c r="A13" s="1"/>
      <c r="B13" s="5" t="s">
        <v>14</v>
      </c>
      <c r="C13"/>
      <c r="D13"/>
      <c r="E13"/>
      <c r="F13"/>
      <c r="G13"/>
    </row>
    <row r="14" spans="1:4" ht="51">
      <c r="A14" s="16" t="s">
        <v>1</v>
      </c>
      <c r="B14" s="17" t="s">
        <v>14</v>
      </c>
      <c r="C14" s="18">
        <v>2014</v>
      </c>
      <c r="D14" s="18" t="s">
        <v>3</v>
      </c>
    </row>
    <row r="15" spans="1:7" ht="12.75">
      <c r="A15" s="48"/>
      <c r="B15" s="49"/>
      <c r="C15" s="27"/>
      <c r="D15" s="50"/>
      <c r="E15" s="41"/>
      <c r="F15" s="23"/>
      <c r="G15" s="23"/>
    </row>
    <row r="16" spans="1:5" ht="18" customHeight="1">
      <c r="A16" s="42"/>
      <c r="B16" s="43"/>
      <c r="C16" s="35"/>
      <c r="D16" s="36"/>
      <c r="E16" s="37"/>
    </row>
    <row r="17" spans="1:5" ht="13.5" thickBot="1">
      <c r="A17" s="25"/>
      <c r="B17" s="26"/>
      <c r="C17" s="27"/>
      <c r="D17" s="44"/>
      <c r="E17" s="23"/>
    </row>
    <row r="18" spans="1:5" ht="13.5" thickBot="1">
      <c r="A18" s="19" t="s">
        <v>15</v>
      </c>
      <c r="B18" s="20"/>
      <c r="C18" s="23"/>
      <c r="D18" s="45">
        <v>0</v>
      </c>
      <c r="E18" s="37"/>
    </row>
    <row r="19" spans="1:5" ht="12.75">
      <c r="A19" s="21"/>
      <c r="B19" s="22"/>
      <c r="C19" s="23"/>
      <c r="D19" s="46"/>
      <c r="E19" s="23"/>
    </row>
    <row r="20" spans="1:7" s="23" customFormat="1" ht="12.75">
      <c r="A20" s="21"/>
      <c r="B20" s="22"/>
      <c r="D20" s="24"/>
      <c r="F20"/>
      <c r="G20"/>
    </row>
    <row r="21" spans="1:7" s="23" customFormat="1" ht="12.75">
      <c r="A21" s="21"/>
      <c r="B21" s="22"/>
      <c r="D21" s="47"/>
      <c r="F21"/>
      <c r="G21"/>
    </row>
    <row r="22" spans="1:5" ht="12.75">
      <c r="A22" s="21"/>
      <c r="B22" s="22"/>
      <c r="C22" s="23"/>
      <c r="D22" s="24"/>
      <c r="E22" s="23"/>
    </row>
    <row r="23" spans="1:5" ht="12.75">
      <c r="A23" s="21"/>
      <c r="B23" s="22"/>
      <c r="C23" s="23"/>
      <c r="D23" s="24"/>
      <c r="E23" s="23"/>
    </row>
    <row r="24" spans="1:5" ht="12.75">
      <c r="A24" s="21"/>
      <c r="B24" s="22"/>
      <c r="C24" s="23"/>
      <c r="D24" s="24"/>
      <c r="E24" s="23"/>
    </row>
    <row r="25" spans="1:7" s="23" customFormat="1" ht="12.75">
      <c r="A25" s="21"/>
      <c r="B25" s="22"/>
      <c r="D25" s="24"/>
      <c r="F25"/>
      <c r="G25"/>
    </row>
    <row r="26" spans="1:7" s="23" customFormat="1" ht="12.75">
      <c r="A26" s="21"/>
      <c r="B26" s="22"/>
      <c r="D26" s="24"/>
      <c r="F26"/>
      <c r="G26"/>
    </row>
    <row r="27" spans="1:7" s="23" customFormat="1" ht="12.75">
      <c r="A27" s="1"/>
      <c r="B27" s="4"/>
      <c r="C27"/>
      <c r="D27"/>
      <c r="E27"/>
      <c r="F27"/>
      <c r="G27"/>
    </row>
    <row r="28" spans="1:7" s="23" customFormat="1" ht="12.75">
      <c r="A28" s="1"/>
      <c r="B28" s="4"/>
      <c r="C28"/>
      <c r="D28"/>
      <c r="E28"/>
      <c r="F28"/>
      <c r="G28"/>
    </row>
    <row r="29" spans="1:7" s="23" customFormat="1" ht="12.75">
      <c r="A29"/>
      <c r="B29"/>
      <c r="C29"/>
      <c r="D29"/>
      <c r="E29"/>
      <c r="F29"/>
      <c r="G29"/>
    </row>
    <row r="30" spans="1:7" s="23" customFormat="1" ht="12.75">
      <c r="A30"/>
      <c r="B30"/>
      <c r="C30"/>
      <c r="D30"/>
      <c r="E30"/>
      <c r="F30"/>
      <c r="G30"/>
    </row>
    <row r="31" spans="1:7" s="23" customFormat="1" ht="12.75">
      <c r="A31" s="1"/>
      <c r="B31" s="4"/>
      <c r="C31"/>
      <c r="D31"/>
      <c r="E31"/>
      <c r="F31"/>
      <c r="G31"/>
    </row>
    <row r="32" spans="1:7" s="23" customFormat="1" ht="12.75">
      <c r="A32" s="1"/>
      <c r="B32" s="4"/>
      <c r="C32"/>
      <c r="D32"/>
      <c r="E32"/>
      <c r="F32"/>
      <c r="G32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Corsivo"&amp;F&amp;R&amp;"Arial,Grassetto Corsivo"&amp;A
dati in euro</oddHeader>
    <oddFooter>&amp;L&amp;"Arial,Grassetto"ASR____________&amp;C&amp;P&amp;RAllegato 3 bilancio consuntivo 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40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148</v>
      </c>
    </row>
    <row r="3" spans="1:4" ht="51">
      <c r="A3" s="6" t="s">
        <v>1</v>
      </c>
      <c r="B3" s="7" t="s">
        <v>2</v>
      </c>
      <c r="C3" s="6">
        <v>2013</v>
      </c>
      <c r="D3" s="7" t="s">
        <v>3</v>
      </c>
    </row>
    <row r="4" spans="1:5" s="23" customFormat="1" ht="25.5">
      <c r="A4" s="48" t="s">
        <v>149</v>
      </c>
      <c r="B4" s="49" t="s">
        <v>150</v>
      </c>
      <c r="C4" s="27"/>
      <c r="D4" s="50">
        <v>6594600</v>
      </c>
      <c r="E4" s="41"/>
    </row>
    <row r="5" spans="1:5" ht="25.5">
      <c r="A5" s="42" t="s">
        <v>151</v>
      </c>
      <c r="B5" s="43" t="s">
        <v>152</v>
      </c>
      <c r="C5" s="35"/>
      <c r="D5" s="51">
        <v>16920.8</v>
      </c>
      <c r="E5" s="37"/>
    </row>
    <row r="6" spans="1:4" ht="13.5" thickBot="1">
      <c r="A6" s="4"/>
      <c r="B6" s="4"/>
      <c r="D6" s="38"/>
    </row>
    <row r="7" spans="1:4" ht="13.5" thickBot="1">
      <c r="A7" s="8" t="s">
        <v>5</v>
      </c>
      <c r="B7" s="39"/>
      <c r="C7" s="40"/>
      <c r="D7" s="2">
        <v>6611520.8</v>
      </c>
    </row>
    <row r="8" spans="1:2" ht="12.75">
      <c r="A8" s="1"/>
      <c r="B8" s="4"/>
    </row>
    <row r="9" spans="1:2" ht="12.75">
      <c r="A9" s="1"/>
      <c r="B9" s="5" t="s">
        <v>155</v>
      </c>
    </row>
    <row r="10" spans="1:6" ht="51">
      <c r="A10" s="9" t="s">
        <v>1</v>
      </c>
      <c r="B10" s="10" t="s">
        <v>2</v>
      </c>
      <c r="C10" s="9">
        <v>2013</v>
      </c>
      <c r="D10" s="9" t="s">
        <v>12</v>
      </c>
      <c r="E10" s="9" t="s">
        <v>13</v>
      </c>
      <c r="F10" s="9" t="s">
        <v>4</v>
      </c>
    </row>
    <row r="11" spans="1:6" ht="12.75">
      <c r="A11" s="42"/>
      <c r="B11" s="43"/>
      <c r="C11" s="27"/>
      <c r="D11" s="50"/>
      <c r="E11" s="23"/>
      <c r="F11" s="52"/>
    </row>
    <row r="12" spans="1:6" s="23" customFormat="1" ht="11.25" customHeight="1" thickBot="1">
      <c r="A12" s="1"/>
      <c r="B12" s="4"/>
      <c r="C12"/>
      <c r="D12" s="3">
        <v>0</v>
      </c>
      <c r="E12" s="3"/>
      <c r="F12" s="2"/>
    </row>
    <row r="13" spans="1:6" s="23" customFormat="1" ht="13.5" thickBot="1">
      <c r="A13" s="11" t="s">
        <v>6</v>
      </c>
      <c r="B13" s="12"/>
      <c r="C13" s="29"/>
      <c r="D13" s="13">
        <v>0</v>
      </c>
      <c r="E13" s="13">
        <v>0</v>
      </c>
      <c r="F13" s="13">
        <v>0</v>
      </c>
    </row>
    <row r="14" spans="1:6" ht="12.75">
      <c r="A14" s="1"/>
      <c r="B14" s="4"/>
      <c r="D14" s="3"/>
      <c r="E14" s="3"/>
      <c r="F14" s="3"/>
    </row>
    <row r="15" spans="1:2" ht="12.75">
      <c r="A15" s="1"/>
      <c r="B15" s="5" t="s">
        <v>14</v>
      </c>
    </row>
    <row r="16" spans="1:4" ht="18" customHeight="1">
      <c r="A16" s="16" t="s">
        <v>1</v>
      </c>
      <c r="B16" s="17" t="s">
        <v>14</v>
      </c>
      <c r="C16" s="18">
        <v>2013</v>
      </c>
      <c r="D16" s="18" t="s">
        <v>3</v>
      </c>
    </row>
    <row r="17" spans="1:5" ht="25.5">
      <c r="A17" s="48" t="s">
        <v>149</v>
      </c>
      <c r="B17" s="49" t="s">
        <v>150</v>
      </c>
      <c r="C17" s="27"/>
      <c r="D17" s="50">
        <v>6594600</v>
      </c>
      <c r="E17" s="41"/>
    </row>
    <row r="18" spans="1:5" ht="25.5">
      <c r="A18" s="42" t="s">
        <v>151</v>
      </c>
      <c r="B18" s="43" t="s">
        <v>152</v>
      </c>
      <c r="C18" s="35"/>
      <c r="D18" s="36">
        <v>16920.8</v>
      </c>
      <c r="E18" s="37"/>
    </row>
    <row r="19" spans="1:5" ht="13.5" thickBot="1">
      <c r="A19" s="25"/>
      <c r="B19" s="26"/>
      <c r="C19" s="27"/>
      <c r="D19" s="44"/>
      <c r="E19" s="23"/>
    </row>
    <row r="20" spans="1:6" s="23" customFormat="1" ht="13.5" thickBot="1">
      <c r="A20" s="19" t="s">
        <v>15</v>
      </c>
      <c r="B20" s="20"/>
      <c r="D20" s="45">
        <v>6611520.8</v>
      </c>
      <c r="E20"/>
      <c r="F20"/>
    </row>
    <row r="21" spans="1:6" s="23" customFormat="1" ht="12.75">
      <c r="A21" s="21"/>
      <c r="B21" s="22"/>
      <c r="D21" s="46"/>
      <c r="F21"/>
    </row>
    <row r="22" spans="1:5" ht="12.75">
      <c r="A22" s="21"/>
      <c r="B22" s="22"/>
      <c r="C22" s="23"/>
      <c r="D22" s="24"/>
      <c r="E22" s="23"/>
    </row>
    <row r="23" spans="1:5" ht="12.75">
      <c r="A23" s="21"/>
      <c r="B23" s="22"/>
      <c r="C23" s="23"/>
      <c r="D23" s="47"/>
      <c r="E23" s="23"/>
    </row>
    <row r="24" spans="1:5" ht="12.75">
      <c r="A24" s="21"/>
      <c r="B24" s="22"/>
      <c r="C24" s="23"/>
      <c r="D24" s="24"/>
      <c r="E24" s="23"/>
    </row>
    <row r="25" spans="1:6" s="23" customFormat="1" ht="12.75">
      <c r="A25" s="21"/>
      <c r="B25" s="22"/>
      <c r="D25" s="24"/>
      <c r="F25"/>
    </row>
    <row r="26" spans="1:6" s="23" customFormat="1" ht="12.75">
      <c r="A26" s="21"/>
      <c r="B26" s="22"/>
      <c r="D26" s="24"/>
      <c r="F26"/>
    </row>
    <row r="27" spans="1:6" s="23" customFormat="1" ht="12.75">
      <c r="A27" s="21"/>
      <c r="B27" s="22"/>
      <c r="D27" s="24"/>
      <c r="F27"/>
    </row>
    <row r="28" spans="1:6" s="23" customFormat="1" ht="12.75">
      <c r="A28" s="21"/>
      <c r="B28" s="22"/>
      <c r="D28" s="24"/>
      <c r="F28"/>
    </row>
    <row r="29" spans="1:6" s="23" customFormat="1" ht="12.75">
      <c r="A29" s="1"/>
      <c r="B29" s="4"/>
      <c r="C29"/>
      <c r="D29"/>
      <c r="E29"/>
      <c r="F29"/>
    </row>
    <row r="30" spans="1:6" s="23" customFormat="1" ht="12.75">
      <c r="A30" s="1"/>
      <c r="B30" s="4"/>
      <c r="C30"/>
      <c r="D30"/>
      <c r="E30"/>
      <c r="F30"/>
    </row>
    <row r="31" spans="1:6" s="23" customFormat="1" ht="12.75">
      <c r="A31"/>
      <c r="B31"/>
      <c r="C31"/>
      <c r="D31"/>
      <c r="E31"/>
      <c r="F31"/>
    </row>
    <row r="32" spans="1:6" s="23" customFormat="1" ht="12.75">
      <c r="A32"/>
      <c r="B32"/>
      <c r="C32"/>
      <c r="D32"/>
      <c r="E32"/>
      <c r="F32"/>
    </row>
    <row r="33" spans="1:2" ht="12.75">
      <c r="A33" s="1"/>
      <c r="B33" s="4"/>
    </row>
    <row r="34" spans="1:2" ht="12.75">
      <c r="A34" s="1"/>
      <c r="B34" s="4"/>
    </row>
    <row r="35" spans="1:2" ht="12.75">
      <c r="A35" s="1"/>
      <c r="B35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Corsivo"&amp;F&amp;R&amp;"Arial,Grassetto Corsivo"&amp;A
dati in euro</oddHeader>
    <oddFooter>&amp;L&amp;"Arial,Grassetto"ASR____________&amp;C&amp;P&amp;RAllegato 3 bilancio consuntivo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139</v>
      </c>
    </row>
    <row r="3" spans="1:4" ht="51">
      <c r="A3" s="6" t="s">
        <v>1</v>
      </c>
      <c r="B3" s="7" t="s">
        <v>2</v>
      </c>
      <c r="C3" s="6">
        <v>2012</v>
      </c>
      <c r="D3" s="7" t="s">
        <v>3</v>
      </c>
    </row>
    <row r="4" spans="1:5" s="23" customFormat="1" ht="38.25">
      <c r="A4" s="42" t="s">
        <v>140</v>
      </c>
      <c r="B4" s="43" t="s">
        <v>141</v>
      </c>
      <c r="C4" s="35"/>
      <c r="D4" s="53">
        <v>33022.29</v>
      </c>
      <c r="E4" s="41"/>
    </row>
    <row r="5" spans="1:5" ht="39" thickBot="1">
      <c r="A5" s="42" t="s">
        <v>143</v>
      </c>
      <c r="B5" s="43" t="s">
        <v>144</v>
      </c>
      <c r="C5" s="35"/>
      <c r="D5" s="53">
        <v>1153247</v>
      </c>
      <c r="E5" s="41"/>
    </row>
    <row r="6" spans="1:4" ht="13.5" thickBot="1">
      <c r="A6" s="8" t="s">
        <v>5</v>
      </c>
      <c r="B6" s="39"/>
      <c r="C6" s="40"/>
      <c r="D6" s="2">
        <v>1186269.29</v>
      </c>
    </row>
    <row r="7" spans="1:4" ht="12.75">
      <c r="A7" s="1"/>
      <c r="B7" s="4"/>
      <c r="D7" s="54"/>
    </row>
    <row r="8" spans="1:2" ht="12.75">
      <c r="A8" s="1"/>
      <c r="B8" s="5" t="s">
        <v>155</v>
      </c>
    </row>
    <row r="9" spans="1:6" ht="51">
      <c r="A9" s="9" t="s">
        <v>1</v>
      </c>
      <c r="B9" s="10" t="s">
        <v>2</v>
      </c>
      <c r="C9" s="9">
        <v>2012</v>
      </c>
      <c r="D9" s="9" t="s">
        <v>12</v>
      </c>
      <c r="E9" s="9" t="s">
        <v>13</v>
      </c>
      <c r="F9" s="9" t="s">
        <v>4</v>
      </c>
    </row>
    <row r="10" spans="1:7" ht="39" thickBot="1">
      <c r="A10" s="42" t="s">
        <v>140</v>
      </c>
      <c r="B10" s="43" t="s">
        <v>141</v>
      </c>
      <c r="C10" s="35"/>
      <c r="D10" s="35"/>
      <c r="E10" s="55">
        <v>17666</v>
      </c>
      <c r="F10" s="56">
        <v>17666</v>
      </c>
      <c r="G10" s="41"/>
    </row>
    <row r="11" spans="1:6" ht="13.5" thickBot="1">
      <c r="A11" s="11" t="s">
        <v>6</v>
      </c>
      <c r="B11" s="12"/>
      <c r="C11" s="29"/>
      <c r="D11" s="13">
        <v>0</v>
      </c>
      <c r="E11" s="13">
        <v>17666</v>
      </c>
      <c r="F11" s="13">
        <v>17666</v>
      </c>
    </row>
    <row r="12" spans="1:7" s="23" customFormat="1" ht="11.25" customHeight="1">
      <c r="A12" s="1"/>
      <c r="B12" s="4"/>
      <c r="C12"/>
      <c r="D12" s="3"/>
      <c r="E12" s="3"/>
      <c r="F12" s="3"/>
      <c r="G12"/>
    </row>
    <row r="13" spans="1:7" s="23" customFormat="1" ht="12.75">
      <c r="A13" s="1"/>
      <c r="B13" s="5" t="s">
        <v>14</v>
      </c>
      <c r="C13"/>
      <c r="D13"/>
      <c r="E13"/>
      <c r="F13"/>
      <c r="G13"/>
    </row>
    <row r="14" spans="1:4" ht="51">
      <c r="A14" s="16" t="s">
        <v>1</v>
      </c>
      <c r="B14" s="17" t="s">
        <v>14</v>
      </c>
      <c r="C14" s="18">
        <v>2012</v>
      </c>
      <c r="D14" s="18" t="s">
        <v>3</v>
      </c>
    </row>
    <row r="15" spans="1:7" ht="38.25">
      <c r="A15" s="42" t="s">
        <v>140</v>
      </c>
      <c r="B15" s="43" t="s">
        <v>141</v>
      </c>
      <c r="C15" s="35"/>
      <c r="D15" s="35">
        <v>15356.29</v>
      </c>
      <c r="E15" s="41"/>
      <c r="F15" s="23"/>
      <c r="G15" s="23"/>
    </row>
    <row r="16" spans="1:5" ht="18" customHeight="1" thickBot="1">
      <c r="A16" s="42" t="s">
        <v>143</v>
      </c>
      <c r="B16" s="43" t="s">
        <v>144</v>
      </c>
      <c r="C16" s="35"/>
      <c r="D16" s="35">
        <v>1153247</v>
      </c>
      <c r="E16" s="41"/>
    </row>
    <row r="17" spans="1:4" ht="13.5" thickBot="1">
      <c r="A17" s="19" t="s">
        <v>15</v>
      </c>
      <c r="B17" s="20"/>
      <c r="C17" s="23"/>
      <c r="D17" s="13">
        <v>1168603.29</v>
      </c>
    </row>
    <row r="18" spans="1:5" ht="12.75">
      <c r="A18" s="21"/>
      <c r="B18" s="22"/>
      <c r="C18" s="23"/>
      <c r="D18" s="46"/>
      <c r="E18" s="57"/>
    </row>
    <row r="19" spans="1:5" ht="12.75">
      <c r="A19" s="21"/>
      <c r="B19" s="22"/>
      <c r="C19" s="23"/>
      <c r="D19" s="24"/>
      <c r="E19" s="23"/>
    </row>
    <row r="20" spans="1:7" s="23" customFormat="1" ht="12.75">
      <c r="A20" s="21"/>
      <c r="B20" s="22"/>
      <c r="D20" s="47"/>
      <c r="F20"/>
      <c r="G20"/>
    </row>
    <row r="21" spans="1:7" s="23" customFormat="1" ht="12.75">
      <c r="A21" s="21"/>
      <c r="B21" s="22"/>
      <c r="D21" s="24"/>
      <c r="F21"/>
      <c r="G21"/>
    </row>
    <row r="22" spans="1:5" ht="12.75">
      <c r="A22" s="21"/>
      <c r="B22" s="22"/>
      <c r="C22" s="23"/>
      <c r="D22" s="24"/>
      <c r="E22" s="23"/>
    </row>
    <row r="23" spans="1:5" ht="12.75">
      <c r="A23" s="21"/>
      <c r="B23" s="22"/>
      <c r="C23" s="23"/>
      <c r="D23" s="24"/>
      <c r="E23" s="23"/>
    </row>
    <row r="24" spans="1:5" ht="12.75">
      <c r="A24" s="21"/>
      <c r="B24" s="22"/>
      <c r="C24" s="23"/>
      <c r="D24" s="24"/>
      <c r="E24" s="23"/>
    </row>
    <row r="25" spans="1:7" s="23" customFormat="1" ht="12.75">
      <c r="A25" s="21"/>
      <c r="B25" s="22"/>
      <c r="D25" s="24"/>
      <c r="F25"/>
      <c r="G25"/>
    </row>
    <row r="26" spans="1:7" s="23" customFormat="1" ht="12.75">
      <c r="A26" s="1"/>
      <c r="B26" s="4"/>
      <c r="C26"/>
      <c r="D26"/>
      <c r="E26"/>
      <c r="F26"/>
      <c r="G26"/>
    </row>
    <row r="27" spans="1:7" s="23" customFormat="1" ht="12.75">
      <c r="A27" s="1"/>
      <c r="B27" s="4"/>
      <c r="C27"/>
      <c r="D27"/>
      <c r="E27"/>
      <c r="F27"/>
      <c r="G27"/>
    </row>
    <row r="28" spans="1:7" s="23" customFormat="1" ht="12.75">
      <c r="A28"/>
      <c r="B28"/>
      <c r="C28"/>
      <c r="D28"/>
      <c r="E28"/>
      <c r="F28"/>
      <c r="G28"/>
    </row>
    <row r="29" spans="1:7" s="23" customFormat="1" ht="12.75">
      <c r="A29"/>
      <c r="B29"/>
      <c r="C29"/>
      <c r="D29"/>
      <c r="E29"/>
      <c r="F29"/>
      <c r="G29"/>
    </row>
    <row r="30" spans="1:7" s="23" customFormat="1" ht="12.75">
      <c r="A30" s="1"/>
      <c r="B30" s="4"/>
      <c r="C30"/>
      <c r="D30"/>
      <c r="E30"/>
      <c r="F30"/>
      <c r="G30"/>
    </row>
    <row r="31" spans="1:7" s="23" customFormat="1" ht="12.75">
      <c r="A31" s="1"/>
      <c r="B31" s="4"/>
      <c r="C31"/>
      <c r="D31"/>
      <c r="E31"/>
      <c r="F31"/>
      <c r="G31"/>
    </row>
    <row r="32" spans="1:7" s="23" customFormat="1" ht="12.75">
      <c r="A32" s="1"/>
      <c r="B32" s="4"/>
      <c r="C32"/>
      <c r="D32"/>
      <c r="E32"/>
      <c r="F32"/>
      <c r="G32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Corsivo"&amp;F&amp;R&amp;"Arial,Grassetto Corsivo"&amp;A
dati in euro</oddHeader>
    <oddFooter>&amp;L&amp;"Arial,Grassetto"ASR____________&amp;C&amp;P&amp;RAllegato 3 bilancio consuntivo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40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0</v>
      </c>
    </row>
    <row r="3" spans="1:4" ht="51">
      <c r="A3" s="6" t="s">
        <v>1</v>
      </c>
      <c r="B3" s="7" t="s">
        <v>2</v>
      </c>
      <c r="C3" s="6">
        <v>2011</v>
      </c>
      <c r="D3" s="7" t="s">
        <v>3</v>
      </c>
    </row>
    <row r="4" spans="1:4" s="23" customFormat="1" ht="12.75">
      <c r="A4" s="27"/>
      <c r="B4" s="28"/>
      <c r="C4" s="27"/>
      <c r="D4" s="3">
        <v>0</v>
      </c>
    </row>
    <row r="5" spans="1:6" ht="12.75">
      <c r="A5" s="1"/>
      <c r="B5" s="4"/>
      <c r="D5" s="3">
        <v>0</v>
      </c>
      <c r="F5" s="23"/>
    </row>
    <row r="6" spans="1:4" ht="12.75">
      <c r="A6" s="1"/>
      <c r="B6" s="4"/>
      <c r="D6" s="3">
        <v>0</v>
      </c>
    </row>
    <row r="7" spans="1:4" ht="13.5" thickBot="1">
      <c r="A7" s="1"/>
      <c r="B7" s="4"/>
      <c r="D7" s="3">
        <v>0</v>
      </c>
    </row>
    <row r="8" spans="1:4" ht="13.5" thickBot="1">
      <c r="A8" s="8" t="s">
        <v>5</v>
      </c>
      <c r="B8" s="31"/>
      <c r="C8" s="30"/>
      <c r="D8" s="32">
        <f>SUM(D4:D7)</f>
        <v>0</v>
      </c>
    </row>
    <row r="9" spans="1:2" ht="12.75">
      <c r="A9" s="1"/>
      <c r="B9" s="4"/>
    </row>
    <row r="10" spans="1:2" ht="12.75">
      <c r="A10" s="1"/>
      <c r="B10" s="5" t="s">
        <v>10</v>
      </c>
    </row>
    <row r="11" spans="1:6" ht="51">
      <c r="A11" s="9" t="s">
        <v>1</v>
      </c>
      <c r="B11" s="10" t="s">
        <v>2</v>
      </c>
      <c r="C11" s="9">
        <v>2011</v>
      </c>
      <c r="D11" s="9" t="s">
        <v>12</v>
      </c>
      <c r="E11" s="9" t="s">
        <v>13</v>
      </c>
      <c r="F11" s="9" t="s">
        <v>4</v>
      </c>
    </row>
    <row r="12" spans="1:6" s="23" customFormat="1" ht="11.25" customHeight="1">
      <c r="A12" s="27"/>
      <c r="B12" s="28"/>
      <c r="C12" s="27"/>
      <c r="D12" s="3">
        <v>0</v>
      </c>
      <c r="E12" s="3">
        <v>0</v>
      </c>
      <c r="F12" s="2">
        <f>SUM(D12:E12)</f>
        <v>0</v>
      </c>
    </row>
    <row r="13" spans="1:6" s="23" customFormat="1" ht="12.75">
      <c r="A13" s="27"/>
      <c r="B13" s="28"/>
      <c r="C13" s="27"/>
      <c r="D13" s="3">
        <v>0</v>
      </c>
      <c r="E13" s="3">
        <v>0</v>
      </c>
      <c r="F13" s="2">
        <f>SUM(D13:E13)</f>
        <v>0</v>
      </c>
    </row>
    <row r="14" spans="1:6" ht="12.75">
      <c r="A14" s="1"/>
      <c r="B14" s="4"/>
      <c r="D14" s="3">
        <v>0</v>
      </c>
      <c r="E14" s="3">
        <v>0</v>
      </c>
      <c r="F14" s="2">
        <f>D14+E14</f>
        <v>0</v>
      </c>
    </row>
    <row r="15" spans="1:6" ht="13.5" thickBot="1">
      <c r="A15" s="1"/>
      <c r="B15" s="4"/>
      <c r="D15" s="3">
        <v>0</v>
      </c>
      <c r="E15" s="3">
        <v>0</v>
      </c>
      <c r="F15" s="2">
        <f>D15+E15</f>
        <v>0</v>
      </c>
    </row>
    <row r="16" spans="1:6" ht="18" customHeight="1" thickBot="1">
      <c r="A16" s="11" t="s">
        <v>6</v>
      </c>
      <c r="B16" s="12"/>
      <c r="C16" s="29"/>
      <c r="D16" s="13">
        <f>SUM(D12:D15)</f>
        <v>0</v>
      </c>
      <c r="E16" s="14">
        <f>SUM(E12:E15)</f>
        <v>0</v>
      </c>
      <c r="F16" s="15">
        <f>D16+E16</f>
        <v>0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14</v>
      </c>
    </row>
    <row r="19" spans="1:4" ht="51">
      <c r="A19" s="16" t="s">
        <v>1</v>
      </c>
      <c r="B19" s="17" t="s">
        <v>9</v>
      </c>
      <c r="C19" s="18">
        <v>2011</v>
      </c>
      <c r="D19" s="18" t="s">
        <v>3</v>
      </c>
    </row>
    <row r="20" spans="1:4" s="23" customFormat="1" ht="12.75">
      <c r="A20" s="25"/>
      <c r="B20" s="26"/>
      <c r="C20" s="27"/>
      <c r="D20" s="3">
        <f>D4-F12</f>
        <v>0</v>
      </c>
    </row>
    <row r="21" spans="1:4" s="23" customFormat="1" ht="12.75">
      <c r="A21" s="25"/>
      <c r="B21" s="26"/>
      <c r="C21" s="27"/>
      <c r="D21" s="3">
        <f>D5-F13</f>
        <v>0</v>
      </c>
    </row>
    <row r="22" spans="1:4" ht="12.75">
      <c r="A22" s="1"/>
      <c r="B22" s="4"/>
      <c r="D22" s="3">
        <f>D6-F14</f>
        <v>0</v>
      </c>
    </row>
    <row r="23" spans="1:4" ht="13.5" thickBot="1">
      <c r="A23" s="1"/>
      <c r="B23" s="4"/>
      <c r="D23" s="3">
        <f>D7-F15</f>
        <v>0</v>
      </c>
    </row>
    <row r="24" spans="1:4" ht="13.5" thickBot="1">
      <c r="A24" s="19" t="s">
        <v>15</v>
      </c>
      <c r="B24" s="20"/>
      <c r="C24" s="23"/>
      <c r="D24" s="15">
        <f>SUM(D20:D23)</f>
        <v>0</v>
      </c>
    </row>
    <row r="25" spans="1:4" s="23" customFormat="1" ht="12.75">
      <c r="A25" s="21"/>
      <c r="B25" s="22"/>
      <c r="D25" s="24"/>
    </row>
    <row r="26" spans="1:4" s="23" customFormat="1" ht="12.75">
      <c r="A26" s="21"/>
      <c r="B26" s="22"/>
      <c r="D26" s="24"/>
    </row>
    <row r="27" spans="1:4" s="23" customFormat="1" ht="12.75">
      <c r="A27" s="21"/>
      <c r="B27" s="22"/>
      <c r="D27" s="24"/>
    </row>
    <row r="28" spans="1:4" s="23" customFormat="1" ht="12.75">
      <c r="A28" s="21"/>
      <c r="B28" s="22"/>
      <c r="D28" s="24"/>
    </row>
    <row r="29" spans="1:4" s="23" customFormat="1" ht="12.75">
      <c r="A29" s="21"/>
      <c r="B29" s="22"/>
      <c r="D29" s="24"/>
    </row>
    <row r="30" spans="1:4" s="23" customFormat="1" ht="12.75">
      <c r="A30" s="21"/>
      <c r="B30" s="22"/>
      <c r="D30" s="24"/>
    </row>
    <row r="31" spans="1:4" s="23" customFormat="1" ht="12.75">
      <c r="A31" s="21"/>
      <c r="B31" s="22"/>
      <c r="D31" s="24"/>
    </row>
    <row r="32" spans="1:4" s="23" customFormat="1" ht="12.75">
      <c r="A32" s="21"/>
      <c r="B32" s="22"/>
      <c r="D32" s="24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Corsivo"&amp;F&amp;R&amp;"Arial,Grassetto Corsivo"&amp;A
dati in euro</oddHeader>
    <oddFooter>&amp;L&amp;"Arial,Grassetto"ASR__________&amp;C&amp;P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40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107</v>
      </c>
    </row>
    <row r="3" spans="1:4" ht="51">
      <c r="A3" s="6" t="s">
        <v>1</v>
      </c>
      <c r="B3" s="7" t="s">
        <v>2</v>
      </c>
      <c r="C3" s="6">
        <v>2010</v>
      </c>
      <c r="D3" s="7" t="s">
        <v>3</v>
      </c>
    </row>
    <row r="4" spans="1:6" s="23" customFormat="1" ht="38.25">
      <c r="A4" s="42" t="s">
        <v>108</v>
      </c>
      <c r="B4" s="43" t="s">
        <v>109</v>
      </c>
      <c r="C4" s="35"/>
      <c r="D4" s="53">
        <v>3705210</v>
      </c>
      <c r="E4" s="41"/>
      <c r="F4"/>
    </row>
    <row r="5" spans="1:5" ht="25.5">
      <c r="A5" s="42" t="s">
        <v>31</v>
      </c>
      <c r="B5" s="43" t="s">
        <v>77</v>
      </c>
      <c r="C5" s="35"/>
      <c r="D5" s="53">
        <v>800000</v>
      </c>
      <c r="E5" s="58"/>
    </row>
    <row r="6" spans="1:4" ht="13.5" thickBot="1">
      <c r="A6" s="4"/>
      <c r="B6" s="4"/>
      <c r="D6" s="57"/>
    </row>
    <row r="7" spans="1:4" ht="13.5" thickBot="1">
      <c r="A7" s="8" t="s">
        <v>5</v>
      </c>
      <c r="B7" s="39"/>
      <c r="C7" s="40"/>
      <c r="D7" s="2">
        <v>4505210</v>
      </c>
    </row>
    <row r="8" spans="1:2" ht="12.75">
      <c r="A8" s="1"/>
      <c r="B8" s="4"/>
    </row>
    <row r="9" spans="1:2" ht="12.75">
      <c r="A9" s="1"/>
      <c r="B9" s="5" t="s">
        <v>155</v>
      </c>
    </row>
    <row r="10" spans="1:6" ht="51">
      <c r="A10" s="9" t="s">
        <v>1</v>
      </c>
      <c r="B10" s="10" t="s">
        <v>2</v>
      </c>
      <c r="C10" s="9">
        <v>2010</v>
      </c>
      <c r="D10" s="9" t="s">
        <v>12</v>
      </c>
      <c r="E10" s="9" t="s">
        <v>13</v>
      </c>
      <c r="F10" s="9" t="s">
        <v>4</v>
      </c>
    </row>
    <row r="11" spans="1:6" ht="13.5" thickBot="1">
      <c r="A11" s="27"/>
      <c r="B11" s="28"/>
      <c r="C11" s="27"/>
      <c r="D11" s="59"/>
      <c r="E11" s="59"/>
      <c r="F11" s="59"/>
    </row>
    <row r="12" spans="1:6" s="23" customFormat="1" ht="11.25" customHeight="1" thickBot="1">
      <c r="A12" s="11" t="s">
        <v>6</v>
      </c>
      <c r="B12" s="12"/>
      <c r="C12" s="29"/>
      <c r="D12" s="13">
        <v>0</v>
      </c>
      <c r="E12" s="13">
        <v>0</v>
      </c>
      <c r="F12" s="13">
        <v>0</v>
      </c>
    </row>
    <row r="13" spans="1:6" s="23" customFormat="1" ht="12.75">
      <c r="A13" s="1"/>
      <c r="B13" s="4"/>
      <c r="C13"/>
      <c r="D13" s="3"/>
      <c r="E13" s="3"/>
      <c r="F13" s="3"/>
    </row>
    <row r="14" spans="1:2" ht="12.75">
      <c r="A14" s="1"/>
      <c r="B14" s="5" t="s">
        <v>14</v>
      </c>
    </row>
    <row r="15" spans="1:4" ht="51">
      <c r="A15" s="16" t="s">
        <v>1</v>
      </c>
      <c r="B15" s="17" t="s">
        <v>14</v>
      </c>
      <c r="C15" s="18">
        <v>2010</v>
      </c>
      <c r="D15" s="18" t="s">
        <v>3</v>
      </c>
    </row>
    <row r="16" spans="1:5" ht="18" customHeight="1">
      <c r="A16" s="42" t="s">
        <v>108</v>
      </c>
      <c r="B16" s="43" t="s">
        <v>109</v>
      </c>
      <c r="D16" s="60">
        <v>3705210</v>
      </c>
      <c r="E16" s="37"/>
    </row>
    <row r="17" spans="1:5" ht="26.25" thickBot="1">
      <c r="A17" s="42" t="s">
        <v>31</v>
      </c>
      <c r="B17" s="43" t="s">
        <v>77</v>
      </c>
      <c r="D17" s="60">
        <v>800000</v>
      </c>
      <c r="E17" s="37"/>
    </row>
    <row r="18" spans="1:4" ht="13.5" thickBot="1">
      <c r="A18" s="19" t="s">
        <v>15</v>
      </c>
      <c r="B18" s="20"/>
      <c r="C18" s="23"/>
      <c r="D18" s="13">
        <v>4505210</v>
      </c>
    </row>
    <row r="19" spans="1:5" ht="12.75">
      <c r="A19" s="21"/>
      <c r="B19" s="22"/>
      <c r="C19" s="23"/>
      <c r="D19" s="23"/>
      <c r="E19" s="23"/>
    </row>
    <row r="20" spans="1:6" s="23" customFormat="1" ht="12.75">
      <c r="A20" s="21"/>
      <c r="B20" s="22"/>
      <c r="D20" s="24"/>
      <c r="E20" s="57"/>
      <c r="F20"/>
    </row>
    <row r="21" spans="1:6" s="23" customFormat="1" ht="12.75">
      <c r="A21" s="21"/>
      <c r="B21" s="22"/>
      <c r="D21" s="47"/>
      <c r="F21"/>
    </row>
    <row r="22" spans="1:5" ht="12.75">
      <c r="A22" s="21"/>
      <c r="B22" s="22"/>
      <c r="C22" s="23"/>
      <c r="D22" s="24"/>
      <c r="E22" s="23"/>
    </row>
    <row r="23" spans="1:5" ht="12.75">
      <c r="A23" s="21"/>
      <c r="B23" s="22"/>
      <c r="C23" s="23"/>
      <c r="D23" s="24"/>
      <c r="E23" s="23"/>
    </row>
    <row r="24" spans="1:5" ht="12.75">
      <c r="A24" s="21"/>
      <c r="B24" s="22"/>
      <c r="C24" s="23"/>
      <c r="D24" s="24"/>
      <c r="E24" s="23"/>
    </row>
    <row r="25" spans="1:6" s="23" customFormat="1" ht="12.75">
      <c r="A25" s="21"/>
      <c r="B25" s="22"/>
      <c r="D25" s="24"/>
      <c r="F25"/>
    </row>
    <row r="26" spans="1:6" s="23" customFormat="1" ht="12.75">
      <c r="A26" s="21"/>
      <c r="B26" s="22"/>
      <c r="D26" s="24"/>
      <c r="F26"/>
    </row>
    <row r="27" spans="1:6" s="23" customFormat="1" ht="12.75">
      <c r="A27" s="1"/>
      <c r="B27" s="4"/>
      <c r="C27"/>
      <c r="D27"/>
      <c r="E27"/>
      <c r="F27"/>
    </row>
    <row r="28" spans="1:6" s="23" customFormat="1" ht="12.75">
      <c r="A28" s="1"/>
      <c r="B28" s="4"/>
      <c r="C28"/>
      <c r="D28"/>
      <c r="E28"/>
      <c r="F28"/>
    </row>
    <row r="29" spans="1:6" s="23" customFormat="1" ht="12.75">
      <c r="A29"/>
      <c r="B29"/>
      <c r="C29"/>
      <c r="D29"/>
      <c r="E29"/>
      <c r="F29"/>
    </row>
    <row r="30" spans="1:6" s="23" customFormat="1" ht="12.75">
      <c r="A30"/>
      <c r="B30"/>
      <c r="C30"/>
      <c r="D30"/>
      <c r="E30"/>
      <c r="F30"/>
    </row>
    <row r="31" spans="1:6" s="23" customFormat="1" ht="12.75">
      <c r="A31" s="1"/>
      <c r="B31" s="4"/>
      <c r="C31"/>
      <c r="D31"/>
      <c r="E31"/>
      <c r="F31"/>
    </row>
    <row r="32" spans="1:6" s="23" customFormat="1" ht="12.75">
      <c r="A32" s="1"/>
      <c r="B32" s="4"/>
      <c r="C32"/>
      <c r="D32"/>
      <c r="E32"/>
      <c r="F32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Corsivo"&amp;F&amp;R&amp;"Arial,Grassetto Corsivo"&amp;A
dati in euro</oddHeader>
    <oddFooter>&amp;L&amp;"Arial,Grassetto"ASR__________&amp;C&amp;P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104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13" ht="12.75">
      <c r="A2" s="1"/>
      <c r="B2" s="5" t="s">
        <v>55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51">
      <c r="A3" s="6" t="s">
        <v>1</v>
      </c>
      <c r="B3" s="7" t="s">
        <v>2</v>
      </c>
      <c r="C3" s="6">
        <v>2009</v>
      </c>
      <c r="D3" s="62" t="s">
        <v>3</v>
      </c>
      <c r="E3" s="63"/>
      <c r="F3" s="61"/>
      <c r="G3" s="61"/>
      <c r="H3" s="61"/>
      <c r="I3" s="61"/>
      <c r="J3" s="61"/>
      <c r="K3" s="61"/>
      <c r="L3" s="61"/>
      <c r="M3" s="61"/>
    </row>
    <row r="4" spans="1:13" s="23" customFormat="1" ht="25.5">
      <c r="A4" s="42" t="s">
        <v>31</v>
      </c>
      <c r="B4" s="43" t="s">
        <v>89</v>
      </c>
      <c r="C4" s="35"/>
      <c r="D4" s="63">
        <v>550000</v>
      </c>
      <c r="E4" s="63"/>
      <c r="F4" s="63"/>
      <c r="G4" s="63"/>
      <c r="H4" s="63"/>
      <c r="I4" s="63"/>
      <c r="J4" s="63"/>
      <c r="K4" s="63"/>
      <c r="L4" s="63"/>
      <c r="M4" s="63"/>
    </row>
    <row r="5" spans="1:13" ht="25.5">
      <c r="A5" s="42" t="s">
        <v>31</v>
      </c>
      <c r="B5" s="43" t="s">
        <v>90</v>
      </c>
      <c r="C5" s="35"/>
      <c r="D5" s="63">
        <v>300000</v>
      </c>
      <c r="E5" s="63"/>
      <c r="F5" s="63"/>
      <c r="G5" s="63"/>
      <c r="H5" s="63"/>
      <c r="I5" s="63"/>
      <c r="J5" s="63"/>
      <c r="K5" s="63"/>
      <c r="L5" s="63"/>
      <c r="M5" s="63"/>
    </row>
    <row r="6" spans="1:13" ht="25.5">
      <c r="A6" s="42" t="s">
        <v>56</v>
      </c>
      <c r="B6" s="43" t="s">
        <v>92</v>
      </c>
      <c r="C6" s="35"/>
      <c r="D6" s="63">
        <v>4103000</v>
      </c>
      <c r="E6" s="63"/>
      <c r="F6" s="63"/>
      <c r="G6" s="63"/>
      <c r="H6" s="63"/>
      <c r="I6" s="63"/>
      <c r="J6" s="63"/>
      <c r="K6" s="63"/>
      <c r="L6" s="63"/>
      <c r="M6" s="63"/>
    </row>
    <row r="7" spans="1:13" ht="25.5">
      <c r="A7" s="4" t="s">
        <v>64</v>
      </c>
      <c r="B7" s="43" t="s">
        <v>94</v>
      </c>
      <c r="C7" s="35"/>
      <c r="D7" s="63">
        <v>528979</v>
      </c>
      <c r="E7" s="63"/>
      <c r="F7" s="63"/>
      <c r="G7" s="63"/>
      <c r="H7" s="63"/>
      <c r="I7" s="63"/>
      <c r="J7" s="63"/>
      <c r="K7" s="63"/>
      <c r="L7" s="63"/>
      <c r="M7" s="63"/>
    </row>
    <row r="8" spans="1:13" ht="25.5">
      <c r="A8" s="42" t="s">
        <v>59</v>
      </c>
      <c r="B8" s="43" t="s">
        <v>95</v>
      </c>
      <c r="C8" s="35"/>
      <c r="D8" s="63">
        <v>410000</v>
      </c>
      <c r="E8" s="63"/>
      <c r="F8" s="63"/>
      <c r="G8" s="63"/>
      <c r="H8" s="63"/>
      <c r="I8" s="63"/>
      <c r="J8" s="63"/>
      <c r="K8" s="63"/>
      <c r="L8" s="63"/>
      <c r="M8" s="63"/>
    </row>
    <row r="9" spans="1:13" ht="25.5">
      <c r="A9" s="42" t="s">
        <v>57</v>
      </c>
      <c r="B9" s="43" t="s">
        <v>96</v>
      </c>
      <c r="C9" s="35"/>
      <c r="D9" s="63">
        <v>2095669.8299999996</v>
      </c>
      <c r="E9" s="63"/>
      <c r="F9" s="63"/>
      <c r="G9" s="63"/>
      <c r="H9" s="63"/>
      <c r="I9" s="63"/>
      <c r="J9" s="63"/>
      <c r="K9" s="63"/>
      <c r="L9" s="63"/>
      <c r="M9" s="63"/>
    </row>
    <row r="10" spans="1:13" ht="25.5">
      <c r="A10" s="42" t="s">
        <v>58</v>
      </c>
      <c r="B10" s="43" t="s">
        <v>98</v>
      </c>
      <c r="C10" s="35"/>
      <c r="D10" s="63">
        <v>330372.74</v>
      </c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2.75">
      <c r="A11" s="4" t="s">
        <v>60</v>
      </c>
      <c r="B11" s="43" t="s">
        <v>99</v>
      </c>
      <c r="C11" s="35"/>
      <c r="D11" s="63">
        <v>130000</v>
      </c>
      <c r="E11" s="63"/>
      <c r="F11" s="63"/>
      <c r="G11" s="63"/>
      <c r="H11" s="63"/>
      <c r="I11" s="63"/>
      <c r="J11" s="63"/>
      <c r="K11" s="63"/>
      <c r="L11" s="63"/>
      <c r="M11" s="63"/>
    </row>
    <row r="12" spans="1:13" s="23" customFormat="1" ht="11.25" customHeight="1">
      <c r="A12" s="42" t="s">
        <v>61</v>
      </c>
      <c r="B12" s="43" t="s">
        <v>100</v>
      </c>
      <c r="C12" s="35"/>
      <c r="D12" s="63">
        <v>444000</v>
      </c>
      <c r="E12" s="63"/>
      <c r="F12" s="63"/>
      <c r="G12" s="63"/>
      <c r="H12" s="63"/>
      <c r="I12" s="63"/>
      <c r="J12" s="63"/>
      <c r="K12" s="63"/>
      <c r="L12" s="63"/>
      <c r="M12" s="63"/>
    </row>
    <row r="13" spans="1:13" s="23" customFormat="1" ht="25.5">
      <c r="A13" s="42" t="s">
        <v>61</v>
      </c>
      <c r="B13" s="43" t="s">
        <v>101</v>
      </c>
      <c r="C13" s="35"/>
      <c r="D13" s="63">
        <v>600000</v>
      </c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25.5">
      <c r="A14" s="42" t="s">
        <v>61</v>
      </c>
      <c r="B14" s="43" t="s">
        <v>102</v>
      </c>
      <c r="C14" s="35"/>
      <c r="D14" s="63">
        <v>310000</v>
      </c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25.5">
      <c r="A15" s="4" t="s">
        <v>62</v>
      </c>
      <c r="B15" s="64" t="s">
        <v>104</v>
      </c>
      <c r="C15" s="35"/>
      <c r="D15" s="63">
        <v>700000</v>
      </c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8" customHeight="1">
      <c r="A16" s="42" t="s">
        <v>63</v>
      </c>
      <c r="B16" s="64" t="s">
        <v>105</v>
      </c>
      <c r="C16" s="35"/>
      <c r="D16" s="63">
        <v>2228511.52</v>
      </c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26.25" thickBot="1">
      <c r="A17" s="42" t="s">
        <v>63</v>
      </c>
      <c r="B17" s="64" t="s">
        <v>106</v>
      </c>
      <c r="C17" s="35"/>
      <c r="D17" s="63">
        <v>2309078.8</v>
      </c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3.5" thickBot="1">
      <c r="A18" s="8" t="s">
        <v>5</v>
      </c>
      <c r="B18" s="39"/>
      <c r="C18" s="40"/>
      <c r="D18" s="65">
        <v>15039611.89</v>
      </c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1"/>
      <c r="B19" s="4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s="23" customFormat="1" ht="12.75">
      <c r="A20" s="1"/>
      <c r="B20" s="5" t="s">
        <v>155</v>
      </c>
      <c r="C20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s="23" customFormat="1" ht="51">
      <c r="A21" s="9" t="s">
        <v>1</v>
      </c>
      <c r="B21" s="10" t="s">
        <v>2</v>
      </c>
      <c r="C21" s="9">
        <v>2009</v>
      </c>
      <c r="D21" s="66" t="s">
        <v>12</v>
      </c>
      <c r="E21" s="66" t="s">
        <v>13</v>
      </c>
      <c r="F21" s="66" t="s">
        <v>4</v>
      </c>
      <c r="G21" s="61"/>
      <c r="H21" s="61"/>
      <c r="I21" s="61"/>
      <c r="J21" s="61"/>
      <c r="K21" s="61"/>
      <c r="L21" s="61"/>
      <c r="M21" s="61"/>
    </row>
    <row r="22" spans="1:13" ht="12.75">
      <c r="A22" s="67"/>
      <c r="B22" s="68"/>
      <c r="C22" s="67"/>
      <c r="D22" s="69"/>
      <c r="E22" s="69"/>
      <c r="F22" s="69"/>
      <c r="G22" s="61"/>
      <c r="H22" s="61"/>
      <c r="I22" s="61"/>
      <c r="J22" s="61"/>
      <c r="K22" s="61"/>
      <c r="L22" s="61"/>
      <c r="M22" s="61"/>
    </row>
    <row r="23" spans="1:13" ht="25.5">
      <c r="A23" s="42" t="s">
        <v>31</v>
      </c>
      <c r="B23" s="43" t="s">
        <v>89</v>
      </c>
      <c r="C23" s="35"/>
      <c r="D23" s="63"/>
      <c r="E23" s="63">
        <v>438481.86</v>
      </c>
      <c r="F23" s="63">
        <v>438481.86</v>
      </c>
      <c r="G23" s="63"/>
      <c r="H23" s="63"/>
      <c r="I23" s="63"/>
      <c r="J23" s="63"/>
      <c r="K23" s="63"/>
      <c r="L23" s="63"/>
      <c r="M23" s="63"/>
    </row>
    <row r="24" spans="1:13" ht="25.5">
      <c r="A24" s="42" t="s">
        <v>31</v>
      </c>
      <c r="B24" s="43" t="s">
        <v>91</v>
      </c>
      <c r="C24" s="35"/>
      <c r="D24" s="63"/>
      <c r="E24" s="63">
        <v>180000</v>
      </c>
      <c r="F24" s="63">
        <v>180000</v>
      </c>
      <c r="G24" s="63"/>
      <c r="H24" s="63"/>
      <c r="I24" s="63"/>
      <c r="J24" s="63"/>
      <c r="K24" s="63"/>
      <c r="L24" s="63"/>
      <c r="M24" s="63"/>
    </row>
    <row r="25" spans="1:13" s="23" customFormat="1" ht="25.5">
      <c r="A25" s="42" t="s">
        <v>56</v>
      </c>
      <c r="B25" s="43" t="s">
        <v>92</v>
      </c>
      <c r="C25" s="35"/>
      <c r="D25" s="63"/>
      <c r="E25" s="63">
        <v>2412673.26</v>
      </c>
      <c r="F25" s="63">
        <v>2412673.26</v>
      </c>
      <c r="G25" s="63"/>
      <c r="H25" s="63"/>
      <c r="I25" s="63"/>
      <c r="J25" s="63"/>
      <c r="K25" s="63"/>
      <c r="L25" s="63"/>
      <c r="M25" s="63"/>
    </row>
    <row r="26" spans="1:13" s="23" customFormat="1" ht="25.5">
      <c r="A26" s="42" t="s">
        <v>59</v>
      </c>
      <c r="B26" s="43" t="s">
        <v>95</v>
      </c>
      <c r="C26" s="35"/>
      <c r="D26" s="63"/>
      <c r="E26" s="63">
        <v>406190.4</v>
      </c>
      <c r="F26" s="63">
        <v>406190.4</v>
      </c>
      <c r="G26" s="63"/>
      <c r="H26" s="63"/>
      <c r="I26" s="63"/>
      <c r="J26" s="63"/>
      <c r="K26" s="63"/>
      <c r="L26" s="63"/>
      <c r="M26" s="63"/>
    </row>
    <row r="27" spans="1:13" s="23" customFormat="1" ht="25.5">
      <c r="A27" s="42" t="s">
        <v>58</v>
      </c>
      <c r="B27" s="43" t="s">
        <v>98</v>
      </c>
      <c r="C27" s="35"/>
      <c r="D27" s="63"/>
      <c r="E27" s="63">
        <v>330372.7</v>
      </c>
      <c r="F27" s="63">
        <v>330372.7</v>
      </c>
      <c r="G27" s="63"/>
      <c r="H27" s="63"/>
      <c r="I27" s="63"/>
      <c r="J27" s="63"/>
      <c r="K27" s="63"/>
      <c r="L27" s="63"/>
      <c r="M27" s="63"/>
    </row>
    <row r="28" spans="1:13" s="23" customFormat="1" ht="25.5">
      <c r="A28" s="42" t="s">
        <v>63</v>
      </c>
      <c r="B28" s="64" t="s">
        <v>105</v>
      </c>
      <c r="C28" s="35"/>
      <c r="D28" s="63"/>
      <c r="E28" s="63">
        <v>1800000</v>
      </c>
      <c r="F28" s="63">
        <v>1800000</v>
      </c>
      <c r="G28" s="63"/>
      <c r="H28" s="63"/>
      <c r="I28" s="63"/>
      <c r="J28" s="63"/>
      <c r="K28" s="63"/>
      <c r="L28" s="63"/>
      <c r="M28" s="63"/>
    </row>
    <row r="29" spans="1:13" s="23" customFormat="1" ht="25.5">
      <c r="A29" s="42" t="s">
        <v>61</v>
      </c>
      <c r="B29" s="43" t="s">
        <v>103</v>
      </c>
      <c r="C29" s="35"/>
      <c r="D29" s="63"/>
      <c r="E29" s="63">
        <v>93000</v>
      </c>
      <c r="F29" s="63">
        <v>93000</v>
      </c>
      <c r="G29" s="63"/>
      <c r="H29" s="63"/>
      <c r="I29" s="63"/>
      <c r="J29" s="63"/>
      <c r="K29" s="63"/>
      <c r="L29" s="63"/>
      <c r="M29" s="63"/>
    </row>
    <row r="30" spans="1:13" s="23" customFormat="1" ht="25.5">
      <c r="A30" s="4" t="s">
        <v>62</v>
      </c>
      <c r="B30" s="64" t="s">
        <v>104</v>
      </c>
      <c r="C30" s="35"/>
      <c r="D30" s="63"/>
      <c r="E30" s="63">
        <v>688326.83</v>
      </c>
      <c r="F30" s="63">
        <v>688326.83</v>
      </c>
      <c r="G30" s="63"/>
      <c r="H30" s="63"/>
      <c r="I30" s="63"/>
      <c r="J30" s="63"/>
      <c r="K30" s="63"/>
      <c r="L30" s="63"/>
      <c r="M30" s="63"/>
    </row>
    <row r="31" spans="1:13" s="23" customFormat="1" ht="25.5">
      <c r="A31" s="42" t="s">
        <v>63</v>
      </c>
      <c r="B31" s="64" t="s">
        <v>106</v>
      </c>
      <c r="C31" s="35"/>
      <c r="D31" s="63"/>
      <c r="E31" s="63">
        <v>1950076.47</v>
      </c>
      <c r="F31" s="63">
        <v>1950076.47</v>
      </c>
      <c r="G31" s="63"/>
      <c r="H31" s="63"/>
      <c r="I31" s="63"/>
      <c r="J31" s="63"/>
      <c r="K31" s="63"/>
      <c r="L31" s="63"/>
      <c r="M31" s="63"/>
    </row>
    <row r="32" spans="1:13" s="23" customFormat="1" ht="26.25" thickBot="1">
      <c r="A32" s="42" t="s">
        <v>61</v>
      </c>
      <c r="B32" s="43" t="s">
        <v>100</v>
      </c>
      <c r="C32" s="35"/>
      <c r="D32" s="63"/>
      <c r="E32" s="63">
        <v>266400</v>
      </c>
      <c r="F32" s="63">
        <v>266400</v>
      </c>
      <c r="G32" s="63"/>
      <c r="H32" s="63"/>
      <c r="I32" s="63"/>
      <c r="J32" s="63"/>
      <c r="K32" s="63"/>
      <c r="L32" s="63"/>
      <c r="M32" s="63"/>
    </row>
    <row r="33" spans="1:13" ht="13.5" thickBot="1">
      <c r="A33" s="11" t="s">
        <v>6</v>
      </c>
      <c r="B33" s="12"/>
      <c r="C33" s="29"/>
      <c r="D33" s="70">
        <v>0</v>
      </c>
      <c r="E33" s="71">
        <v>8565521.52</v>
      </c>
      <c r="F33" s="72">
        <v>8565521.52</v>
      </c>
      <c r="G33" s="61"/>
      <c r="H33" s="61"/>
      <c r="I33" s="61"/>
      <c r="J33" s="61"/>
      <c r="K33" s="61"/>
      <c r="L33" s="61"/>
      <c r="M33" s="61"/>
    </row>
    <row r="34" spans="1:13" ht="12.75">
      <c r="A34" s="1"/>
      <c r="B34" s="4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2.75">
      <c r="A35" s="1"/>
      <c r="B35" s="5" t="s">
        <v>14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51">
      <c r="A36" s="16" t="s">
        <v>1</v>
      </c>
      <c r="B36" s="17" t="s">
        <v>14</v>
      </c>
      <c r="C36" s="18">
        <v>2009</v>
      </c>
      <c r="D36" s="73" t="s">
        <v>3</v>
      </c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25.5">
      <c r="A37" s="42" t="s">
        <v>31</v>
      </c>
      <c r="B37" s="43" t="s">
        <v>89</v>
      </c>
      <c r="C37" s="35"/>
      <c r="D37" s="63">
        <v>111518.14000000001</v>
      </c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25.5">
      <c r="A38" s="42" t="s">
        <v>31</v>
      </c>
      <c r="B38" s="43" t="s">
        <v>91</v>
      </c>
      <c r="C38" s="35"/>
      <c r="D38" s="63">
        <v>120000</v>
      </c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25.5">
      <c r="A39" s="42" t="s">
        <v>56</v>
      </c>
      <c r="B39" s="43" t="s">
        <v>93</v>
      </c>
      <c r="C39" s="35"/>
      <c r="D39" s="63">
        <v>1690326.7400000002</v>
      </c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25.5">
      <c r="A40" s="4" t="s">
        <v>64</v>
      </c>
      <c r="B40" s="43" t="s">
        <v>94</v>
      </c>
      <c r="C40" s="35"/>
      <c r="D40" s="63">
        <v>528979</v>
      </c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5.5">
      <c r="A41" s="42" t="s">
        <v>59</v>
      </c>
      <c r="B41" s="43" t="s">
        <v>95</v>
      </c>
      <c r="C41" s="35"/>
      <c r="D41" s="63">
        <v>3809.6</v>
      </c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5.5">
      <c r="A42" s="42" t="s">
        <v>57</v>
      </c>
      <c r="B42" s="43" t="s">
        <v>97</v>
      </c>
      <c r="C42" s="35"/>
      <c r="D42" s="63">
        <v>2095669.8299999996</v>
      </c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25.5">
      <c r="A43" s="42" t="s">
        <v>58</v>
      </c>
      <c r="B43" s="43" t="s">
        <v>98</v>
      </c>
      <c r="C43" s="35"/>
      <c r="D43" s="63">
        <v>0.03999999997904524</v>
      </c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" t="s">
        <v>60</v>
      </c>
      <c r="B44" s="43" t="s">
        <v>99</v>
      </c>
      <c r="C44" s="35"/>
      <c r="D44" s="63">
        <v>130000</v>
      </c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25.5">
      <c r="A45" s="42" t="s">
        <v>61</v>
      </c>
      <c r="B45" s="43" t="s">
        <v>100</v>
      </c>
      <c r="C45" s="35"/>
      <c r="D45" s="63">
        <v>177600</v>
      </c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25.5">
      <c r="A46" s="42" t="s">
        <v>61</v>
      </c>
      <c r="B46" s="43" t="s">
        <v>101</v>
      </c>
      <c r="C46" s="35"/>
      <c r="D46" s="63">
        <v>600000</v>
      </c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25.5">
      <c r="A47" s="42" t="s">
        <v>61</v>
      </c>
      <c r="B47" s="43" t="s">
        <v>103</v>
      </c>
      <c r="C47" s="35"/>
      <c r="D47" s="63">
        <v>217000</v>
      </c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25.5">
      <c r="A48" s="4" t="s">
        <v>62</v>
      </c>
      <c r="B48" s="64" t="s">
        <v>104</v>
      </c>
      <c r="C48" s="35"/>
      <c r="D48" s="63">
        <v>11673.170000000042</v>
      </c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25.5">
      <c r="A49" s="42" t="s">
        <v>63</v>
      </c>
      <c r="B49" s="64" t="s">
        <v>105</v>
      </c>
      <c r="C49" s="35"/>
      <c r="D49" s="63">
        <v>428511.52</v>
      </c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26.25" thickBot="1">
      <c r="A50" s="42" t="s">
        <v>63</v>
      </c>
      <c r="B50" s="64" t="s">
        <v>106</v>
      </c>
      <c r="C50" s="35"/>
      <c r="D50" s="63">
        <v>359002.32999999984</v>
      </c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 thickBot="1">
      <c r="A51" s="19" t="s">
        <v>15</v>
      </c>
      <c r="B51" s="20"/>
      <c r="C51" s="23"/>
      <c r="D51" s="74">
        <v>6474090.370000001</v>
      </c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2.75">
      <c r="A52" s="21"/>
      <c r="B52" s="22"/>
      <c r="C52" s="23"/>
      <c r="D52" s="75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21"/>
      <c r="B53" s="22"/>
      <c r="C53" s="23"/>
      <c r="D53" s="65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21"/>
      <c r="B54" s="22"/>
      <c r="C54" s="2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21"/>
      <c r="B55" s="22"/>
      <c r="C55" s="2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21"/>
      <c r="B56" s="22"/>
      <c r="C56" s="23"/>
      <c r="D56" s="63"/>
      <c r="E56" s="76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21"/>
      <c r="B57" s="22"/>
      <c r="C57" s="23"/>
      <c r="D57" s="63"/>
      <c r="E57" s="76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1"/>
      <c r="B58" s="4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2.75">
      <c r="A59" s="1"/>
      <c r="B59" s="4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2" spans="1:13" ht="12.75">
      <c r="A62" s="1"/>
      <c r="B62" s="4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2.75">
      <c r="A63" s="1"/>
      <c r="B63" s="4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2.75">
      <c r="A64" s="1"/>
      <c r="B64" s="4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5" ht="12.75">
      <c r="A65" s="1"/>
      <c r="B65" s="4"/>
      <c r="D65" s="61"/>
      <c r="E65" s="61"/>
    </row>
    <row r="69" spans="4:5" ht="12.75">
      <c r="D69" s="77"/>
      <c r="E69" s="61"/>
    </row>
    <row r="71" spans="4:5" ht="12.75">
      <c r="D71" s="61"/>
      <c r="E71" s="76"/>
    </row>
    <row r="72" spans="4:5" ht="12.75">
      <c r="D72" s="61"/>
      <c r="E72" s="76"/>
    </row>
    <row r="84" spans="4:5" ht="12.75">
      <c r="D84" s="77"/>
      <c r="E84" s="61"/>
    </row>
    <row r="86" spans="4:5" ht="12.75">
      <c r="D86" s="61"/>
      <c r="E86" s="76"/>
    </row>
    <row r="103" ht="12.75">
      <c r="D103" s="65"/>
    </row>
    <row r="104" ht="12.75">
      <c r="D104" s="65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Corsivo"&amp;F&amp;R&amp;"Arial,Grassetto Corsivo"&amp;A
dati in euro</oddHeader>
    <oddFooter>&amp;L&amp;"Arial,Grassetto"ASR____________&amp;C&amp;P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65"/>
  <sheetViews>
    <sheetView tabSelected="1"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13" ht="12.75">
      <c r="A2" s="1"/>
      <c r="B2" s="5" t="s">
        <v>30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51">
      <c r="A3" s="6" t="s">
        <v>1</v>
      </c>
      <c r="B3" s="7" t="s">
        <v>2</v>
      </c>
      <c r="C3" s="6">
        <v>2008</v>
      </c>
      <c r="D3" s="62" t="s">
        <v>3</v>
      </c>
      <c r="E3" s="63"/>
      <c r="F3" s="61"/>
      <c r="G3" s="61"/>
      <c r="H3" s="61"/>
      <c r="I3" s="61"/>
      <c r="J3" s="61"/>
      <c r="K3" s="61"/>
      <c r="L3" s="61"/>
      <c r="M3" s="61"/>
    </row>
    <row r="4" spans="1:13" s="23" customFormat="1" ht="25.5">
      <c r="A4" s="42" t="s">
        <v>31</v>
      </c>
      <c r="B4" s="43" t="s">
        <v>74</v>
      </c>
      <c r="C4" s="35"/>
      <c r="D4" s="63">
        <v>830000</v>
      </c>
      <c r="E4" s="63"/>
      <c r="F4" s="63"/>
      <c r="G4" s="63"/>
      <c r="H4" s="63"/>
      <c r="I4" s="63"/>
      <c r="J4" s="63"/>
      <c r="K4" s="63"/>
      <c r="L4" s="63"/>
      <c r="M4" s="63"/>
    </row>
    <row r="5" spans="1:13" ht="25.5">
      <c r="A5" s="42" t="s">
        <v>31</v>
      </c>
      <c r="B5" s="43" t="s">
        <v>75</v>
      </c>
      <c r="C5" s="35"/>
      <c r="D5" s="63">
        <v>780000</v>
      </c>
      <c r="E5" s="63"/>
      <c r="F5" s="63"/>
      <c r="G5" s="63"/>
      <c r="H5" s="63"/>
      <c r="I5" s="63"/>
      <c r="J5" s="63"/>
      <c r="K5" s="63"/>
      <c r="L5" s="63"/>
      <c r="M5" s="63"/>
    </row>
    <row r="6" spans="1:13" ht="25.5">
      <c r="A6" s="42" t="s">
        <v>31</v>
      </c>
      <c r="B6" s="43" t="s">
        <v>76</v>
      </c>
      <c r="C6" s="35"/>
      <c r="D6" s="63">
        <v>850000</v>
      </c>
      <c r="E6" s="63"/>
      <c r="F6" s="63"/>
      <c r="G6" s="63"/>
      <c r="H6" s="63"/>
      <c r="I6" s="63"/>
      <c r="J6" s="63"/>
      <c r="K6" s="63"/>
      <c r="L6" s="63"/>
      <c r="M6" s="63"/>
    </row>
    <row r="7" spans="1:13" ht="25.5">
      <c r="A7" s="42" t="s">
        <v>31</v>
      </c>
      <c r="B7" s="43" t="s">
        <v>77</v>
      </c>
      <c r="C7" s="35"/>
      <c r="D7" s="63">
        <v>1700000</v>
      </c>
      <c r="E7" s="63"/>
      <c r="F7" s="63"/>
      <c r="G7" s="63"/>
      <c r="H7" s="63"/>
      <c r="I7" s="63"/>
      <c r="J7" s="63"/>
      <c r="K7" s="63"/>
      <c r="L7" s="63"/>
      <c r="M7" s="63"/>
    </row>
    <row r="8" spans="1:13" ht="25.5">
      <c r="A8" s="42" t="s">
        <v>31</v>
      </c>
      <c r="B8" s="43" t="s">
        <v>78</v>
      </c>
      <c r="C8" s="35"/>
      <c r="D8" s="63">
        <v>900000</v>
      </c>
      <c r="E8" s="63"/>
      <c r="F8" s="63"/>
      <c r="G8" s="63"/>
      <c r="H8" s="63"/>
      <c r="I8" s="63"/>
      <c r="J8" s="63"/>
      <c r="K8" s="63"/>
      <c r="L8" s="63"/>
      <c r="M8" s="63"/>
    </row>
    <row r="9" spans="1:13" ht="25.5">
      <c r="A9" s="42" t="s">
        <v>31</v>
      </c>
      <c r="B9" s="43" t="s">
        <v>79</v>
      </c>
      <c r="C9" s="35"/>
      <c r="D9" s="63">
        <v>890000</v>
      </c>
      <c r="E9" s="63"/>
      <c r="F9" s="63"/>
      <c r="G9" s="63"/>
      <c r="H9" s="63"/>
      <c r="I9" s="63"/>
      <c r="J9" s="63"/>
      <c r="K9" s="63"/>
      <c r="L9" s="63"/>
      <c r="M9" s="63"/>
    </row>
    <row r="10" spans="1:13" ht="25.5">
      <c r="A10" s="42" t="s">
        <v>31</v>
      </c>
      <c r="B10" s="43" t="s">
        <v>80</v>
      </c>
      <c r="C10" s="35"/>
      <c r="D10" s="63">
        <v>900000</v>
      </c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25.5">
      <c r="A11" s="42" t="s">
        <v>31</v>
      </c>
      <c r="B11" s="43" t="s">
        <v>81</v>
      </c>
      <c r="C11" s="35"/>
      <c r="D11" s="78">
        <v>-200000</v>
      </c>
      <c r="E11" s="63"/>
      <c r="F11" s="63"/>
      <c r="G11" s="63"/>
      <c r="H11" s="63"/>
      <c r="I11" s="63"/>
      <c r="J11" s="63"/>
      <c r="K11" s="63"/>
      <c r="L11" s="63"/>
      <c r="M11" s="63"/>
    </row>
    <row r="12" spans="1:13" s="23" customFormat="1" ht="11.25" customHeight="1">
      <c r="A12" s="42" t="s">
        <v>31</v>
      </c>
      <c r="B12" s="43" t="s">
        <v>82</v>
      </c>
      <c r="C12" s="35"/>
      <c r="D12" s="78">
        <v>-100000</v>
      </c>
      <c r="E12" s="63"/>
      <c r="F12" s="63"/>
      <c r="G12" s="63"/>
      <c r="H12" s="63"/>
      <c r="I12" s="63"/>
      <c r="J12" s="63"/>
      <c r="K12" s="63"/>
      <c r="L12" s="63"/>
      <c r="M12" s="63"/>
    </row>
    <row r="13" spans="1:13" s="23" customFormat="1" ht="25.5">
      <c r="A13" s="42" t="s">
        <v>32</v>
      </c>
      <c r="B13" s="43" t="s">
        <v>83</v>
      </c>
      <c r="C13" s="35"/>
      <c r="D13" s="63">
        <v>2256916.91</v>
      </c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25.5">
      <c r="A14" s="42" t="s">
        <v>32</v>
      </c>
      <c r="B14" s="43" t="s">
        <v>84</v>
      </c>
      <c r="C14" s="35"/>
      <c r="D14" s="63">
        <v>4483904.62</v>
      </c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25.5">
      <c r="A15" s="42" t="s">
        <v>32</v>
      </c>
      <c r="B15" s="43" t="s">
        <v>85</v>
      </c>
      <c r="C15" s="35"/>
      <c r="D15" s="63">
        <v>523506.54</v>
      </c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8" customHeight="1">
      <c r="A16" s="42" t="s">
        <v>32</v>
      </c>
      <c r="B16" s="43" t="s">
        <v>147</v>
      </c>
      <c r="C16" s="35"/>
      <c r="D16" s="78">
        <v>-14606.97</v>
      </c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25.5">
      <c r="A17" s="42" t="s">
        <v>33</v>
      </c>
      <c r="B17" s="43" t="s">
        <v>86</v>
      </c>
      <c r="C17" s="35"/>
      <c r="D17" s="63">
        <v>785014.49</v>
      </c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26.25" thickBot="1">
      <c r="A18" s="42" t="s">
        <v>34</v>
      </c>
      <c r="B18" s="43" t="s">
        <v>88</v>
      </c>
      <c r="C18" s="35"/>
      <c r="D18" s="63">
        <v>568102.59</v>
      </c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3.5" thickBot="1">
      <c r="A19" s="8" t="s">
        <v>5</v>
      </c>
      <c r="B19" s="39"/>
      <c r="C19" s="40"/>
      <c r="D19" s="65">
        <v>15152838.18</v>
      </c>
      <c r="E19" s="61"/>
      <c r="F19" s="61"/>
      <c r="G19" s="61"/>
      <c r="H19" s="61"/>
      <c r="I19" s="61"/>
      <c r="J19" s="61"/>
      <c r="K19" s="61"/>
      <c r="L19" s="61"/>
      <c r="M19" s="61"/>
    </row>
    <row r="20" spans="1:13" s="23" customFormat="1" ht="12.75">
      <c r="A20" s="1"/>
      <c r="B20" s="4"/>
      <c r="C20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s="23" customFormat="1" ht="12.75">
      <c r="A21" s="1"/>
      <c r="B21" s="5" t="s">
        <v>155</v>
      </c>
      <c r="C2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51">
      <c r="A22" s="9" t="s">
        <v>1</v>
      </c>
      <c r="B22" s="10" t="s">
        <v>2</v>
      </c>
      <c r="C22" s="9">
        <v>2008</v>
      </c>
      <c r="D22" s="66" t="s">
        <v>12</v>
      </c>
      <c r="E22" s="66" t="s">
        <v>13</v>
      </c>
      <c r="F22" s="66" t="s">
        <v>4</v>
      </c>
      <c r="G22" s="61"/>
      <c r="H22" s="61"/>
      <c r="I22" s="61"/>
      <c r="J22" s="61"/>
      <c r="K22" s="61"/>
      <c r="L22" s="61"/>
      <c r="M22" s="61"/>
    </row>
    <row r="23" spans="1:13" ht="25.5">
      <c r="A23" s="42" t="s">
        <v>31</v>
      </c>
      <c r="B23" s="43" t="s">
        <v>74</v>
      </c>
      <c r="C23" s="35"/>
      <c r="D23" s="63"/>
      <c r="E23" s="63">
        <v>724788</v>
      </c>
      <c r="F23" s="63">
        <v>724788</v>
      </c>
      <c r="G23" s="63"/>
      <c r="H23" s="63"/>
      <c r="I23" s="63"/>
      <c r="J23" s="63"/>
      <c r="K23" s="63"/>
      <c r="L23" s="63"/>
      <c r="M23" s="63"/>
    </row>
    <row r="24" spans="1:13" ht="25.5">
      <c r="A24" s="42" t="s">
        <v>31</v>
      </c>
      <c r="B24" s="43" t="s">
        <v>75</v>
      </c>
      <c r="C24" s="35"/>
      <c r="D24" s="61"/>
      <c r="E24" s="63">
        <v>596486.24</v>
      </c>
      <c r="F24" s="63">
        <v>596486.24</v>
      </c>
      <c r="G24" s="63"/>
      <c r="H24" s="63"/>
      <c r="I24" s="63"/>
      <c r="J24" s="63"/>
      <c r="K24" s="63"/>
      <c r="L24" s="63"/>
      <c r="M24" s="63"/>
    </row>
    <row r="25" spans="1:13" s="23" customFormat="1" ht="25.5">
      <c r="A25" s="42" t="s">
        <v>31</v>
      </c>
      <c r="B25" s="43" t="s">
        <v>76</v>
      </c>
      <c r="C25" s="27"/>
      <c r="D25" s="79"/>
      <c r="E25" s="79">
        <v>761040</v>
      </c>
      <c r="F25" s="63">
        <v>761040</v>
      </c>
      <c r="G25" s="61"/>
      <c r="H25" s="61"/>
      <c r="I25" s="61"/>
      <c r="J25" s="61"/>
      <c r="K25" s="61"/>
      <c r="L25" s="61"/>
      <c r="M25" s="61"/>
    </row>
    <row r="26" spans="1:13" s="23" customFormat="1" ht="25.5">
      <c r="A26" s="42" t="s">
        <v>31</v>
      </c>
      <c r="B26" s="43" t="s">
        <v>77</v>
      </c>
      <c r="C26" s="35"/>
      <c r="D26" s="61"/>
      <c r="E26" s="63">
        <v>750000</v>
      </c>
      <c r="F26" s="63">
        <v>750000</v>
      </c>
      <c r="G26" s="63"/>
      <c r="H26" s="63"/>
      <c r="I26" s="63"/>
      <c r="J26" s="63"/>
      <c r="K26" s="63"/>
      <c r="L26" s="63"/>
      <c r="M26" s="63"/>
    </row>
    <row r="27" spans="1:13" s="23" customFormat="1" ht="25.5">
      <c r="A27" s="42" t="s">
        <v>31</v>
      </c>
      <c r="B27" s="43" t="s">
        <v>78</v>
      </c>
      <c r="C27" s="35"/>
      <c r="D27" s="61"/>
      <c r="E27" s="63">
        <v>900000</v>
      </c>
      <c r="F27" s="63">
        <v>900000</v>
      </c>
      <c r="G27" s="63"/>
      <c r="H27" s="63"/>
      <c r="I27" s="63"/>
      <c r="J27" s="63"/>
      <c r="K27" s="63"/>
      <c r="L27" s="63"/>
      <c r="M27" s="63"/>
    </row>
    <row r="28" spans="1:13" s="23" customFormat="1" ht="25.5">
      <c r="A28" s="42" t="s">
        <v>31</v>
      </c>
      <c r="B28" s="43" t="s">
        <v>79</v>
      </c>
      <c r="C28" s="27"/>
      <c r="D28" s="79"/>
      <c r="E28" s="79">
        <v>786754.8</v>
      </c>
      <c r="F28" s="63">
        <v>786754.8</v>
      </c>
      <c r="G28" s="61"/>
      <c r="H28" s="61"/>
      <c r="I28" s="61"/>
      <c r="J28" s="61"/>
      <c r="K28" s="61"/>
      <c r="L28" s="61"/>
      <c r="M28" s="61"/>
    </row>
    <row r="29" spans="1:13" s="23" customFormat="1" ht="25.5">
      <c r="A29" s="42" t="s">
        <v>31</v>
      </c>
      <c r="B29" s="43" t="s">
        <v>80</v>
      </c>
      <c r="C29" s="35"/>
      <c r="D29" s="61"/>
      <c r="E29" s="63">
        <v>410461.9</v>
      </c>
      <c r="F29" s="63">
        <v>410461.9</v>
      </c>
      <c r="G29" s="63"/>
      <c r="H29" s="63"/>
      <c r="I29" s="63"/>
      <c r="J29" s="63"/>
      <c r="K29" s="63"/>
      <c r="L29" s="63"/>
      <c r="M29" s="63"/>
    </row>
    <row r="30" spans="1:13" s="23" customFormat="1" ht="25.5">
      <c r="A30" s="42" t="s">
        <v>32</v>
      </c>
      <c r="B30" s="43" t="s">
        <v>83</v>
      </c>
      <c r="C30" s="35"/>
      <c r="D30" s="61"/>
      <c r="E30" s="61">
        <v>2128574.36</v>
      </c>
      <c r="F30" s="63">
        <v>2128574.36</v>
      </c>
      <c r="G30" s="63"/>
      <c r="H30" s="63"/>
      <c r="I30" s="63"/>
      <c r="J30" s="63"/>
      <c r="K30" s="63"/>
      <c r="L30" s="63"/>
      <c r="M30" s="63"/>
    </row>
    <row r="31" spans="1:13" s="23" customFormat="1" ht="25.5">
      <c r="A31" s="42" t="s">
        <v>32</v>
      </c>
      <c r="B31" s="43" t="s">
        <v>84</v>
      </c>
      <c r="C31" s="35"/>
      <c r="D31" s="61"/>
      <c r="E31" s="63">
        <v>2660294.98</v>
      </c>
      <c r="F31" s="63">
        <v>2660294.98</v>
      </c>
      <c r="G31" s="63"/>
      <c r="H31" s="63"/>
      <c r="I31" s="63"/>
      <c r="J31" s="63"/>
      <c r="K31" s="63"/>
      <c r="L31" s="63"/>
      <c r="M31" s="63"/>
    </row>
    <row r="32" spans="1:13" s="23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6.25" thickBot="1">
      <c r="A33" s="42" t="s">
        <v>34</v>
      </c>
      <c r="B33" s="43" t="s">
        <v>87</v>
      </c>
      <c r="C33" s="35"/>
      <c r="D33" s="61"/>
      <c r="E33" s="63">
        <v>28405.13</v>
      </c>
      <c r="F33" s="63">
        <v>28405.13</v>
      </c>
      <c r="G33" s="63"/>
      <c r="H33" s="63"/>
      <c r="I33" s="63"/>
      <c r="J33" s="63"/>
      <c r="K33" s="63"/>
      <c r="L33" s="63"/>
      <c r="M33" s="63"/>
    </row>
    <row r="34" spans="1:13" ht="13.5" thickBot="1">
      <c r="A34" s="11" t="s">
        <v>6</v>
      </c>
      <c r="B34" s="12"/>
      <c r="C34" s="29"/>
      <c r="D34" s="70">
        <v>0</v>
      </c>
      <c r="E34" s="71">
        <v>9746805.410000002</v>
      </c>
      <c r="F34" s="72">
        <v>9746805.410000002</v>
      </c>
      <c r="G34" s="61"/>
      <c r="H34" s="61"/>
      <c r="I34" s="61"/>
      <c r="J34" s="61"/>
      <c r="K34" s="61"/>
      <c r="L34" s="61"/>
      <c r="M34" s="61"/>
    </row>
    <row r="35" spans="1:13" ht="12.75">
      <c r="A35" s="1"/>
      <c r="B35" s="4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2.75">
      <c r="A36" s="1"/>
      <c r="B36" s="5" t="s">
        <v>14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51">
      <c r="A37" s="16" t="s">
        <v>1</v>
      </c>
      <c r="B37" s="17" t="s">
        <v>14</v>
      </c>
      <c r="C37" s="18">
        <v>2008</v>
      </c>
      <c r="D37" s="73" t="s">
        <v>3</v>
      </c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25.5">
      <c r="A38" s="42" t="s">
        <v>31</v>
      </c>
      <c r="B38" s="43" t="s">
        <v>74</v>
      </c>
      <c r="C38" s="35"/>
      <c r="D38" s="61">
        <v>105212</v>
      </c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25.5">
      <c r="A39" s="42" t="s">
        <v>31</v>
      </c>
      <c r="B39" s="43" t="s">
        <v>75</v>
      </c>
      <c r="C39" s="35"/>
      <c r="D39" s="61">
        <v>183513.76</v>
      </c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25.5">
      <c r="A40" s="42" t="s">
        <v>31</v>
      </c>
      <c r="B40" s="43" t="s">
        <v>76</v>
      </c>
      <c r="C40" s="35"/>
      <c r="D40" s="61">
        <v>88960</v>
      </c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5.5">
      <c r="A41" s="42" t="s">
        <v>31</v>
      </c>
      <c r="B41" s="43" t="s">
        <v>77</v>
      </c>
      <c r="C41" s="35"/>
      <c r="D41" s="61">
        <v>950000</v>
      </c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5.5">
      <c r="A42" s="42" t="s">
        <v>31</v>
      </c>
      <c r="B42" s="43" t="s">
        <v>79</v>
      </c>
      <c r="C42" s="35"/>
      <c r="D42" s="61">
        <v>103247.19999999995</v>
      </c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25.5">
      <c r="A43" s="42" t="s">
        <v>31</v>
      </c>
      <c r="B43" s="43" t="s">
        <v>80</v>
      </c>
      <c r="C43" s="35"/>
      <c r="D43" s="61">
        <v>189538.09999999998</v>
      </c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25.5">
      <c r="A44" s="42" t="s">
        <v>32</v>
      </c>
      <c r="B44" s="43" t="s">
        <v>84</v>
      </c>
      <c r="C44" s="35"/>
      <c r="D44" s="61">
        <v>1823609.64</v>
      </c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25.5">
      <c r="A45" s="42" t="s">
        <v>32</v>
      </c>
      <c r="B45" s="43" t="s">
        <v>85</v>
      </c>
      <c r="C45" s="35"/>
      <c r="D45" s="61">
        <v>508899.57</v>
      </c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25.5">
      <c r="A46" s="42" t="s">
        <v>33</v>
      </c>
      <c r="B46" s="43" t="s">
        <v>86</v>
      </c>
      <c r="C46" s="35"/>
      <c r="D46" s="61">
        <v>785014</v>
      </c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25.5">
      <c r="A47" s="42" t="s">
        <v>32</v>
      </c>
      <c r="B47" s="43" t="s">
        <v>83</v>
      </c>
      <c r="C47" s="35"/>
      <c r="D47" s="61">
        <v>128342.55000000028</v>
      </c>
      <c r="E47" s="61"/>
      <c r="F47" s="63"/>
      <c r="G47" s="63"/>
      <c r="H47" s="63"/>
      <c r="I47" s="63"/>
      <c r="J47" s="63"/>
      <c r="K47" s="63"/>
      <c r="L47" s="63"/>
      <c r="M47" s="63"/>
    </row>
    <row r="48" spans="1:13" ht="26.25" thickBot="1">
      <c r="A48" s="42" t="s">
        <v>34</v>
      </c>
      <c r="B48" s="43" t="s">
        <v>87</v>
      </c>
      <c r="C48" s="35"/>
      <c r="D48" s="61">
        <v>539697.46</v>
      </c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 thickBot="1">
      <c r="A49" s="19" t="s">
        <v>15</v>
      </c>
      <c r="B49" s="20"/>
      <c r="C49" s="23"/>
      <c r="D49" s="80">
        <v>5406034.28</v>
      </c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2.75">
      <c r="A50" s="21"/>
      <c r="B50" s="22"/>
      <c r="C50" s="30"/>
      <c r="D50" s="75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21"/>
      <c r="B51" s="22"/>
      <c r="C51" s="30"/>
      <c r="D51" s="81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21"/>
      <c r="B52" s="22"/>
      <c r="C52" s="23"/>
      <c r="D52" s="65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21"/>
      <c r="B53" s="22"/>
      <c r="C53" s="23"/>
      <c r="D53" s="65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21"/>
      <c r="B54" s="22"/>
      <c r="C54" s="23"/>
      <c r="D54" s="65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21"/>
      <c r="B55" s="22"/>
      <c r="C55" s="23"/>
      <c r="D55" s="65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21"/>
      <c r="B56" s="22"/>
      <c r="C56" s="23"/>
      <c r="D56" s="65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21"/>
      <c r="B57" s="22"/>
      <c r="C57" s="23"/>
      <c r="D57" s="65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1"/>
      <c r="B58" s="4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2.75">
      <c r="A59" s="1"/>
      <c r="B59" s="4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2" spans="1:13" ht="12.75">
      <c r="A62" s="1"/>
      <c r="B62" s="4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2.75">
      <c r="A63" s="1"/>
      <c r="B63" s="4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2.75">
      <c r="A64" s="1"/>
      <c r="B64" s="4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2" ht="12.75">
      <c r="A65" s="1"/>
      <c r="B65" s="4"/>
    </row>
  </sheetData>
  <sheetProtection/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Corsivo"&amp;F&amp;R&amp;"Arial,Grassetto Corsivo"&amp;A
dati in euro</oddHeader>
    <oddFooter>&amp;L&amp;"Arial,Grassetto"ASR_________&amp;C&amp;P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farag</cp:lastModifiedBy>
  <cp:lastPrinted>2010-12-07T11:23:19Z</cp:lastPrinted>
  <dcterms:created xsi:type="dcterms:W3CDTF">2004-07-21T07:25:04Z</dcterms:created>
  <dcterms:modified xsi:type="dcterms:W3CDTF">2017-06-15T09:11:28Z</dcterms:modified>
  <cp:category/>
  <cp:version/>
  <cp:contentType/>
  <cp:contentStatus/>
</cp:coreProperties>
</file>